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18195" windowHeight="8475" activeTab="1"/>
  </bookViews>
  <sheets>
    <sheet name="Hárok1" sheetId="1" r:id="rId1"/>
    <sheet name="Hárok2" sheetId="2" r:id="rId2"/>
    <sheet name="Hárok3" sheetId="3" r:id="rId3"/>
  </sheets>
  <calcPr calcId="124519"/>
</workbook>
</file>

<file path=xl/calcChain.xml><?xml version="1.0" encoding="utf-8"?>
<calcChain xmlns="http://schemas.openxmlformats.org/spreadsheetml/2006/main">
  <c r="A312" i="2"/>
  <c r="A313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M5" l="1"/>
  <c r="L5"/>
  <c r="K5"/>
  <c r="J5"/>
  <c r="I5"/>
  <c r="O112" l="1"/>
  <c r="O310" l="1"/>
  <c r="O322"/>
  <c r="O315"/>
  <c r="O238"/>
  <c r="O225"/>
  <c r="O121"/>
  <c r="O302"/>
  <c r="O193"/>
  <c r="O194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O104"/>
  <c r="O105"/>
  <c r="O106"/>
  <c r="O108"/>
  <c r="O314"/>
  <c r="O207"/>
  <c r="O107"/>
  <c r="O320"/>
  <c r="O228"/>
  <c r="O45"/>
  <c r="O56"/>
  <c r="O321"/>
  <c r="O94"/>
  <c r="O8"/>
  <c r="O328"/>
  <c r="O115"/>
  <c r="O80"/>
  <c r="O48" l="1"/>
  <c r="O51"/>
  <c r="O109"/>
  <c r="O110"/>
  <c r="O111"/>
  <c r="O113"/>
  <c r="O114"/>
  <c r="O116"/>
  <c r="O117"/>
  <c r="O118"/>
  <c r="O119"/>
  <c r="O120"/>
  <c r="O10" l="1"/>
  <c r="O372"/>
  <c r="O371"/>
  <c r="O369"/>
  <c r="O368"/>
  <c r="O367"/>
  <c r="O366"/>
  <c r="O365"/>
  <c r="O364"/>
  <c r="O363"/>
  <c r="O362"/>
  <c r="O361"/>
  <c r="O360"/>
  <c r="O359"/>
  <c r="O358"/>
  <c r="O357"/>
  <c r="O356"/>
  <c r="O355"/>
  <c r="O354"/>
  <c r="O353"/>
  <c r="O352"/>
  <c r="O351"/>
  <c r="O350"/>
  <c r="O349"/>
  <c r="O348"/>
  <c r="O347"/>
  <c r="O346"/>
  <c r="O345"/>
  <c r="O344"/>
  <c r="O343"/>
  <c r="O342"/>
  <c r="O341"/>
  <c r="O340"/>
  <c r="O339"/>
  <c r="O338"/>
  <c r="O337"/>
  <c r="O336"/>
  <c r="O335"/>
  <c r="O334"/>
  <c r="O333"/>
  <c r="O332"/>
  <c r="O331"/>
  <c r="O330"/>
  <c r="O329"/>
  <c r="O327"/>
  <c r="O326"/>
  <c r="O325"/>
  <c r="O324"/>
  <c r="O323"/>
  <c r="O319"/>
  <c r="O318"/>
  <c r="O317"/>
  <c r="O316"/>
  <c r="O313"/>
  <c r="O312"/>
  <c r="O311"/>
  <c r="O309"/>
  <c r="O308"/>
  <c r="O307"/>
  <c r="O306"/>
  <c r="O305"/>
  <c r="O304"/>
  <c r="O303"/>
  <c r="O301"/>
  <c r="O300"/>
  <c r="O299"/>
  <c r="O298"/>
  <c r="O297"/>
  <c r="O296"/>
  <c r="O295"/>
  <c r="O294"/>
  <c r="O293"/>
  <c r="O292"/>
  <c r="O291"/>
  <c r="O290"/>
  <c r="O289"/>
  <c r="O288"/>
  <c r="O287"/>
  <c r="O286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60"/>
  <c r="O259"/>
  <c r="O258"/>
  <c r="O257"/>
  <c r="O256"/>
  <c r="O255"/>
  <c r="O254"/>
  <c r="O253"/>
  <c r="O252"/>
  <c r="O251"/>
  <c r="O249"/>
  <c r="O248"/>
  <c r="O247"/>
  <c r="O246"/>
  <c r="O245"/>
  <c r="O244"/>
  <c r="O243"/>
  <c r="O242"/>
  <c r="O241"/>
  <c r="O240"/>
  <c r="O239"/>
  <c r="O237"/>
  <c r="O236"/>
  <c r="O235"/>
  <c r="O234"/>
  <c r="O233"/>
  <c r="O232"/>
  <c r="O231"/>
  <c r="O230"/>
  <c r="O229"/>
  <c r="O227"/>
  <c r="O226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6"/>
  <c r="O205"/>
  <c r="O203"/>
  <c r="O202"/>
  <c r="O201"/>
  <c r="O200"/>
  <c r="O198"/>
  <c r="O197"/>
  <c r="O196"/>
  <c r="O195"/>
  <c r="O192"/>
  <c r="O191"/>
  <c r="O190"/>
  <c r="O189"/>
  <c r="O188"/>
  <c r="O187"/>
  <c r="O186"/>
  <c r="O185"/>
  <c r="O184"/>
  <c r="O183"/>
  <c r="O182"/>
  <c r="O181"/>
  <c r="O180"/>
  <c r="O179"/>
  <c r="O19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03"/>
  <c r="O102"/>
  <c r="O101"/>
  <c r="O100"/>
  <c r="O99"/>
  <c r="O98"/>
  <c r="O97"/>
  <c r="O96"/>
  <c r="O95"/>
  <c r="O93"/>
  <c r="O92"/>
  <c r="O91"/>
  <c r="O90"/>
  <c r="O89"/>
  <c r="O88"/>
  <c r="O87"/>
  <c r="O86"/>
  <c r="O85"/>
  <c r="O84"/>
  <c r="O83"/>
  <c r="O82"/>
  <c r="O81"/>
  <c r="O79"/>
  <c r="O78"/>
  <c r="O77"/>
  <c r="O76"/>
  <c r="O75"/>
  <c r="O74"/>
  <c r="O73"/>
  <c r="O72"/>
  <c r="O71"/>
  <c r="O250"/>
  <c r="O70"/>
  <c r="O69"/>
  <c r="O68"/>
  <c r="O67"/>
  <c r="O66"/>
  <c r="O65"/>
  <c r="O64"/>
  <c r="O63"/>
  <c r="O62"/>
  <c r="O370"/>
  <c r="O61"/>
  <c r="O60"/>
  <c r="O59"/>
  <c r="O58"/>
  <c r="O57"/>
  <c r="O55"/>
  <c r="O54"/>
  <c r="O53"/>
  <c r="O52"/>
  <c r="O50"/>
  <c r="O49"/>
  <c r="O47"/>
  <c r="O46"/>
  <c r="O44"/>
  <c r="O43"/>
  <c r="O42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9"/>
  <c r="O7"/>
  <c r="O6"/>
  <c r="F5"/>
  <c r="E5"/>
  <c r="D5"/>
  <c r="C5"/>
  <c r="O4"/>
  <c r="O5" l="1"/>
  <c r="G5" s="1"/>
  <c r="B5"/>
  <c r="A100" i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O201" l="1"/>
  <c r="O210"/>
  <c r="M3"/>
  <c r="L3"/>
  <c r="K3"/>
  <c r="J3"/>
  <c r="I3"/>
  <c r="O188"/>
  <c r="O146"/>
  <c r="O149"/>
  <c r="O116"/>
  <c r="O47"/>
  <c r="O22" l="1"/>
  <c r="O264"/>
  <c r="O336"/>
  <c r="O95"/>
  <c r="O227"/>
  <c r="O353"/>
  <c r="O105"/>
  <c r="O2" l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O207"/>
  <c r="O4"/>
  <c r="O5"/>
  <c r="O6"/>
  <c r="O7"/>
  <c r="O8"/>
  <c r="O9"/>
  <c r="O10"/>
  <c r="O263"/>
  <c r="O11"/>
  <c r="O12"/>
  <c r="O13"/>
  <c r="O14"/>
  <c r="O15"/>
  <c r="O16"/>
  <c r="O17"/>
  <c r="O18"/>
  <c r="O19"/>
  <c r="O20"/>
  <c r="O21"/>
  <c r="O23"/>
  <c r="O24"/>
  <c r="O25"/>
  <c r="O26"/>
  <c r="O27"/>
  <c r="O28"/>
  <c r="O30"/>
  <c r="O31"/>
  <c r="O32"/>
  <c r="O35"/>
  <c r="O33"/>
  <c r="O34"/>
  <c r="O36"/>
  <c r="O37"/>
  <c r="O38"/>
  <c r="O39"/>
  <c r="O40"/>
  <c r="O41"/>
  <c r="O42"/>
  <c r="O43"/>
  <c r="O44"/>
  <c r="O45"/>
  <c r="O46"/>
  <c r="O48"/>
  <c r="O49"/>
  <c r="O50"/>
  <c r="O51"/>
  <c r="O52"/>
  <c r="O53"/>
  <c r="O54"/>
  <c r="O55"/>
  <c r="O56"/>
  <c r="O58"/>
  <c r="O59"/>
  <c r="O57"/>
  <c r="O60"/>
  <c r="O61"/>
  <c r="O292"/>
  <c r="O62"/>
  <c r="O63"/>
  <c r="O65"/>
  <c r="O66"/>
  <c r="O67"/>
  <c r="O69"/>
  <c r="O64"/>
  <c r="O68"/>
  <c r="O70"/>
  <c r="O71"/>
  <c r="O72"/>
  <c r="O73"/>
  <c r="O74"/>
  <c r="O75"/>
  <c r="O76"/>
  <c r="O77"/>
  <c r="O78"/>
  <c r="O79"/>
  <c r="O80"/>
  <c r="O81"/>
  <c r="O222"/>
  <c r="O82"/>
  <c r="O83"/>
  <c r="O84"/>
  <c r="O85"/>
  <c r="O86"/>
  <c r="O87"/>
  <c r="O88"/>
  <c r="O89"/>
  <c r="O90"/>
  <c r="O91"/>
  <c r="O92"/>
  <c r="O93"/>
  <c r="O94"/>
  <c r="O96"/>
  <c r="O97"/>
  <c r="O98"/>
  <c r="O99"/>
  <c r="O100"/>
  <c r="O101"/>
  <c r="O102"/>
  <c r="O103"/>
  <c r="O104"/>
  <c r="O106"/>
  <c r="O107"/>
  <c r="O108"/>
  <c r="O109"/>
  <c r="O110"/>
  <c r="O111"/>
  <c r="O112"/>
  <c r="O113"/>
  <c r="O114"/>
  <c r="O115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44"/>
  <c r="O138"/>
  <c r="O139"/>
  <c r="O140"/>
  <c r="O141"/>
  <c r="O142"/>
  <c r="O143"/>
  <c r="O145"/>
  <c r="O137"/>
  <c r="O147"/>
  <c r="O148"/>
  <c r="O150"/>
  <c r="O151"/>
  <c r="O152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9"/>
  <c r="O190"/>
  <c r="O191"/>
  <c r="O192"/>
  <c r="O193"/>
  <c r="O194"/>
  <c r="O195"/>
  <c r="O197"/>
  <c r="O198"/>
  <c r="O199"/>
  <c r="O200"/>
  <c r="O202"/>
  <c r="O203"/>
  <c r="O204"/>
  <c r="O205"/>
  <c r="O206"/>
  <c r="O208"/>
  <c r="O209"/>
  <c r="O211"/>
  <c r="O212"/>
  <c r="O213"/>
  <c r="O214"/>
  <c r="O215"/>
  <c r="O277"/>
  <c r="O216"/>
  <c r="O217"/>
  <c r="O218"/>
  <c r="O219"/>
  <c r="O220"/>
  <c r="O221"/>
  <c r="O223"/>
  <c r="O224"/>
  <c r="O225"/>
  <c r="O226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349"/>
  <c r="O252"/>
  <c r="O253"/>
  <c r="O254"/>
  <c r="O255"/>
  <c r="O256"/>
  <c r="O257"/>
  <c r="O258"/>
  <c r="O259"/>
  <c r="O260"/>
  <c r="O261"/>
  <c r="O262"/>
  <c r="O265"/>
  <c r="O266"/>
  <c r="O267"/>
  <c r="O268"/>
  <c r="O270"/>
  <c r="O269"/>
  <c r="O271"/>
  <c r="O272"/>
  <c r="O273"/>
  <c r="O274"/>
  <c r="O275"/>
  <c r="O276"/>
  <c r="O278"/>
  <c r="O279"/>
  <c r="O280"/>
  <c r="O281"/>
  <c r="O282"/>
  <c r="O283"/>
  <c r="O284"/>
  <c r="O285"/>
  <c r="O286"/>
  <c r="O287"/>
  <c r="O288"/>
  <c r="O289"/>
  <c r="O290"/>
  <c r="O291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4"/>
  <c r="O315"/>
  <c r="O316"/>
  <c r="O317"/>
  <c r="O318"/>
  <c r="O319"/>
  <c r="O320"/>
  <c r="O321"/>
  <c r="O322"/>
  <c r="O323"/>
  <c r="O324"/>
  <c r="O325"/>
  <c r="O326"/>
  <c r="O327"/>
  <c r="O29"/>
  <c r="O153"/>
  <c r="O329"/>
  <c r="O330"/>
  <c r="O331"/>
  <c r="O332"/>
  <c r="O333"/>
  <c r="O334"/>
  <c r="O335"/>
  <c r="O337"/>
  <c r="O338"/>
  <c r="O339"/>
  <c r="O340"/>
  <c r="O341"/>
  <c r="O328"/>
  <c r="O342"/>
  <c r="O343"/>
  <c r="O344"/>
  <c r="O345"/>
  <c r="O346"/>
  <c r="O347"/>
  <c r="O348"/>
  <c r="O313"/>
  <c r="O354"/>
  <c r="O350"/>
  <c r="O351"/>
  <c r="O352"/>
  <c r="O3" l="1"/>
  <c r="G3" l="1"/>
</calcChain>
</file>

<file path=xl/sharedStrings.xml><?xml version="1.0" encoding="utf-8"?>
<sst xmlns="http://schemas.openxmlformats.org/spreadsheetml/2006/main" count="735" uniqueCount="390">
  <si>
    <t>Vetríková Elena r. Gregoričková, Inovecká 3641/6, Banka, SR</t>
  </si>
  <si>
    <t>Vetrík Jozef, Nábr. Dr. A. Stodolu 1778/38, Liptovský Mikuláš, SR</t>
  </si>
  <si>
    <t>Celková výmera:</t>
  </si>
  <si>
    <t>Škrabák Ladislav, Kamenná 33, Banka, SR</t>
  </si>
  <si>
    <t>Baďura Ladislav r. Baďura, Horný Majer 5056/15, Banka, PSČ 921 01, SR</t>
  </si>
  <si>
    <t>Jamborová Zlatica r. Bednáriková, Botanická 5636/25, Trnava, SR</t>
  </si>
  <si>
    <t>Bednárik Rudolf, Žiacka 3710/6, Banka, SR</t>
  </si>
  <si>
    <t>Hromádková Eva r. Boďová, Ratnovce, č. 253, SR</t>
  </si>
  <si>
    <t>Bokor Tibor, Pokojná 3758/20, Banka, SR</t>
  </si>
  <si>
    <t>Borik Milan, Moravany nad Váhom, č. 108</t>
  </si>
  <si>
    <t>Boriková Eva, Spartakovská ul. č. 6463/8, Trnava</t>
  </si>
  <si>
    <t>Broš Štefan, Bananská 3784/15, Banka, SR</t>
  </si>
  <si>
    <t>Holíková Margita r. Burdelová, Športová 567/34, Moravany nad Váhom,</t>
  </si>
  <si>
    <t>Moravčík Rudolf, Krátka ul. 4706/7, Banka, SR</t>
  </si>
  <si>
    <t>Filusová Ľudmila r. Čirková, Ing., Tehelná 4688/13, Banka, SR</t>
  </si>
  <si>
    <t>Feranec Rudolf, Valová 4263/14, Piešťany, SR</t>
  </si>
  <si>
    <t>Gabriš Jozef, Dlhá ul. č. 14, Sokolovce</t>
  </si>
  <si>
    <t>Gábriš Ján, Strání č. 366, okr. Uherské Hradište, ČR</t>
  </si>
  <si>
    <t>Gajdošechová Mária, Horná Streda č. 448</t>
  </si>
  <si>
    <t>Šnajdar Ivan, A. Trajana 4651/8, Piešťany, SR</t>
  </si>
  <si>
    <t>Halás Ján r. Halás, Poľná 3991/7, Banka, SR</t>
  </si>
  <si>
    <t>Haring Jozef, E.F. Scherera 4802/22, Piešťany, SR</t>
  </si>
  <si>
    <t>Haring Štefan Ing., Nám. Hraničiarov č. 2A, Bratislava</t>
  </si>
  <si>
    <t>Hinerová Helena, Ratnovce č. 242</t>
  </si>
  <si>
    <t>Janžová Anna, Moravany nad Váhom č. 559</t>
  </si>
  <si>
    <t>Jošťáková Helena r. Julínyová, Bananská 3800/18, Banka, SR</t>
  </si>
  <si>
    <t>Julíny Pavel, Bananská 3785/19, Banka, SR</t>
  </si>
  <si>
    <t>Julini Michal Ing., Robotnícka ul. č. 3116/10, Bratislava - Nové Mesto</t>
  </si>
  <si>
    <t>Kohút Ladislav, Nám. Martina Benku 4670/3, Banka, SR</t>
  </si>
  <si>
    <t>Kozáková Emília r. Gábrišová, Ratnovce č. 160</t>
  </si>
  <si>
    <t>Krajčíriková Anna, Ratnovce č. 174,</t>
  </si>
  <si>
    <t>Lacková Margita r. Julinyová, RNDr., Podhorská 5070/53, Banka, PSČ</t>
  </si>
  <si>
    <t>Mareková Marta r. Miškovičová, Topoľčianska 4058/28, Banka, SR</t>
  </si>
  <si>
    <t>Marek Peter Ing., M. Bela č. 43, Trenčín</t>
  </si>
  <si>
    <t>Šinská Eva r. Moravčíková, MUDr., A.Hlinku 1590/28, Bojnice, SR</t>
  </si>
  <si>
    <t>Golský Peter, Ing., Teplická 2249/117, Piešťany, PSČ 921 01, SR</t>
  </si>
  <si>
    <t>Paulovičová Iva r. Kúdelová, Športová 3683/4, Banka, SR</t>
  </si>
  <si>
    <t>Kučerková Zuzana r. Lisaková, Mateja Bela 4668/31, Piešťany, PSČ 921</t>
  </si>
  <si>
    <t>Rusnák Michal, Ing., Inovecká ul. č. 3645/14,</t>
  </si>
  <si>
    <t>Rybáriková Mária, Bananská ul. č. 30,</t>
  </si>
  <si>
    <t>Kršiaková Simona r. Juráková, Bratislavská 117, Piešťany, SR</t>
  </si>
  <si>
    <t>Miklášová Veronika r. Sedláková, N. Teslu 4433/2, Piešťany, SR</t>
  </si>
  <si>
    <t>Kimerlingová Viera r. Julinyová, Ing., Zadunajská cesta 1190/1,</t>
  </si>
  <si>
    <t>Tomanová Jarmila r. Stáreková, Bazovského 2, Banka, SR</t>
  </si>
  <si>
    <t>Stolárik Ján, Brezová 2874/15, Piešťany, SR</t>
  </si>
  <si>
    <t>Svíčka Luboš, ul. 8. mája č. 2800/3, Piešťany</t>
  </si>
  <si>
    <t>Svíčka Pavol, ul. 8. mája č. 2800/3, Piešťany</t>
  </si>
  <si>
    <t>Svíčka Viliam r. Svíčka, E.F. Scherera 4802/22, Piešťany, SR</t>
  </si>
  <si>
    <t>Čunčíková Edita r. Šebová, Bananská 4374/74, Banka, SR</t>
  </si>
  <si>
    <t>Šebová Jozefa r. Pavileková, Bananská ul. 3798/14, Banka, SR</t>
  </si>
  <si>
    <t>Šišková Ľudmila, A. Hlinku č. 87, Piešťany</t>
  </si>
  <si>
    <t>Šmehlík Ján, Podhorská 3884/83, Banka, PSČ 921 01, SR</t>
  </si>
  <si>
    <t>Kuklišová Mária r. Šnajdarová, Ing., Horný Majer 5066/10, Banka, SR</t>
  </si>
  <si>
    <t>Táborská Štefánia r. Madutková, Staničná ul. č. 33/16, Piešťamy</t>
  </si>
  <si>
    <t>Tapferová Margita r. Vetríková, Vážska ul. č. 25, Piešťany</t>
  </si>
  <si>
    <t>Lehuta Miroslav, Podhorská 3914/143, Banka, SR</t>
  </si>
  <si>
    <t>Nedelková Gabriela r. Valentová, Bananská 3815/48, Banka, SR</t>
  </si>
  <si>
    <t>Valko Peter r. Valko, Žiacka 3703/15, Banka, PSČ 921 01, SR</t>
  </si>
  <si>
    <t>Valková Mária r. Václaviková, Pod Párovcami č. 1362/55, Piešťany</t>
  </si>
  <si>
    <t>Vetríková Jozefína r. Solčanská, Lyžiarska ul. 4127/13, Banka, SR</t>
  </si>
  <si>
    <t>Mokrá Helena r. Vetríková, Inovecká 43, Banka, SR</t>
  </si>
  <si>
    <t>Vetríková Zuzana r. Ižoldová, Sadová 113/1, Piešťany, SR</t>
  </si>
  <si>
    <t>Vetrík Roman, MUDr., Valová 35, Piešťany, SR</t>
  </si>
  <si>
    <t>Vetrík Tomáš, Hudobná ul. 3717/3, Banka, SR</t>
  </si>
  <si>
    <t>Vetríková Marianna, M. Bela. č. 5, Piešťany</t>
  </si>
  <si>
    <t>Vrábel Rudolf, Vajanského ul. č. 5, Piešťany</t>
  </si>
  <si>
    <t>Vráblová Daniela, Partizánska 4731/68, Piešťany, SR</t>
  </si>
  <si>
    <t>Vrábel Milan, Šalgovce, č. 111, SR</t>
  </si>
  <si>
    <t>Roľnícke družstvo Moravany nad Váhom, Moravany nad Váhom, SR</t>
  </si>
  <si>
    <t>Pekáriková Mária r. Vetríková, Hurbanova 1496/24, Liptovský Mikuláš,</t>
  </si>
  <si>
    <t>Filipovič Pavol, Karpatská ul. 4495/9, Banka, SR</t>
  </si>
  <si>
    <t>Julíny Vít, Sladová 146/7, Moravany nad Váhom, SR</t>
  </si>
  <si>
    <t>Margetin Imrich, Bazovského ul. 40, Banka, SR</t>
  </si>
  <si>
    <t>Samuhel Ján r. Samuhel, Športová 16, Moravany nad Váhom, SR</t>
  </si>
  <si>
    <t>Samuhel Štefan, Urbánkova 2895/4, Piešťany, SR</t>
  </si>
  <si>
    <t>Tisovský Eugen, Inovecká 425/26, Moravany nad Váhom, SR</t>
  </si>
  <si>
    <t>Valovičová Marta r. Furáková, Podhorská 3890/95, Banka, PSČ 921 01,</t>
  </si>
  <si>
    <t>Balaštíková Marta , E.F. Scherera č. 4800/26, Piešťany</t>
  </si>
  <si>
    <t>Dovčíková Jozefína r. Pavlovičová, Inovecká 4722/29, Banka</t>
  </si>
  <si>
    <t>Grausová Oľga r. Jančová, Vrútocká 4531/50, Bratislava - Ružinov, SR</t>
  </si>
  <si>
    <t>Gregorička Ladislav, Komenského ul. č. 4528/2, Piešťany</t>
  </si>
  <si>
    <t>Jánoška Štefan, Moravany nad Váhom č. 156</t>
  </si>
  <si>
    <t>Julini Miroslav r. Julini, Severná 137/9, Moravany nad Váhom, SR</t>
  </si>
  <si>
    <t>Mareková Eva r. Albertová, Poľná 10, Banka, PSČ 921 01, SR</t>
  </si>
  <si>
    <t>Mareková Katarína, Poľná 5024/23, Banka, SR</t>
  </si>
  <si>
    <t>Mészarošová Martina, Považská 1985/7, Senec, SR</t>
  </si>
  <si>
    <t>Mocková Jozefína r. Šebová, Prašník, č. 106, SR</t>
  </si>
  <si>
    <t>Samuhel Ľubomír, A. Hlinku č. 63/109, Piešťany</t>
  </si>
  <si>
    <t>Schedlingová Katarína r. Jánošková, A. Hlinku č. 63/109, Piešťany</t>
  </si>
  <si>
    <t>Schwanová Vlasta, Bolotova ul. č. 1769/1, Ostrava - Zábřeh, ČR</t>
  </si>
  <si>
    <t>Siget Igor, Holubyho ul. č. 1057/18, Piešťany</t>
  </si>
  <si>
    <t>Siget Miloš, Holubyho ul. č. 1058/18, Piešťany</t>
  </si>
  <si>
    <t>Společníková Katarína, M. Bella č. 4661/10, Piešťany</t>
  </si>
  <si>
    <t>Šárošiová Silvia r. Juráková, Adama Trajana 31, Piešťany, SR</t>
  </si>
  <si>
    <t>Šebo Mikuláš MUDr., Vysoká ul. č. 3077/1, Piešťany</t>
  </si>
  <si>
    <t>Šebová Dobroslava r. Sliepková, Inovecká 4723/33, Banka, PSČ 921 01,</t>
  </si>
  <si>
    <t>Adamkovičová Jana r. VETRIKOVA, Bazovského 14, Banka, SR</t>
  </si>
  <si>
    <t>Albertová Alžbeta, Topolčianska 82, Banka, SR</t>
  </si>
  <si>
    <t>Androvičová Emília r. Štuchalová, Topoľčianska 3206/3, Bratislava 5 -</t>
  </si>
  <si>
    <t>Antalová Anna, N. Teslu 9, Piešťany, SR</t>
  </si>
  <si>
    <t>Bednárik Michal, ul. Martina Benku 9, Banka, SR</t>
  </si>
  <si>
    <t>Benková Margita, Alexyho 4097/15, Banka, SR</t>
  </si>
  <si>
    <t>Bolješik Milan, Javorova ul. 11, Piešťany, SR</t>
  </si>
  <si>
    <t>Borik Ján, Veľká Dolina 110, Mojmírovce, SR</t>
  </si>
  <si>
    <t>Branderská Jozefína r. Rusnáková, Športova ul. 3684/6, Banka, SR</t>
  </si>
  <si>
    <t>Brennesslová Anna r. Haringová, Javorová 2890/30, Piešťany, SR</t>
  </si>
  <si>
    <t>Drahovský Jozef, Topolčianska ul. 45, Banka, SR</t>
  </si>
  <si>
    <t>Drahovský Rudolf, Ing., Podhorská 3929/18, Banka, SR</t>
  </si>
  <si>
    <t>Durček Ján, Bananská ul. 54, Banka, SR</t>
  </si>
  <si>
    <t>Gabrišová Helena, Vodárenska ul. 74, Piešťany, SR</t>
  </si>
  <si>
    <t>Gabrišová Mária, Podhorska ul. 9, Banka, SR</t>
  </si>
  <si>
    <t>Gašpar Eduard, Žiacka ul. 17, Banka, SR</t>
  </si>
  <si>
    <t>Gašpar Jozef, Podhorská 25, Banka, SR</t>
  </si>
  <si>
    <t>Gažová Veronika r. Moravčíková, Topolčianska ul. 4042/79, Banka, SR</t>
  </si>
  <si>
    <t>Gregoričková Anna, Rastislavova ul. 16, Piešťany, SR</t>
  </si>
  <si>
    <t>Halás Jaroslav, Holubyho ul. 18, Piešťany, SR</t>
  </si>
  <si>
    <t>Halásová Veronika, Poľná ul. 3990/5, Banka, SR</t>
  </si>
  <si>
    <t>Haring Milan, Veselská ul. 1322, Bzenec, SR</t>
  </si>
  <si>
    <t>Haring Pavol, M. Bela 4668/27, Piešťany, SR</t>
  </si>
  <si>
    <t>Haring Rudolf, Karlovická 77, Plzeň, ČR</t>
  </si>
  <si>
    <t>Haring Tibor, Karpatská ul. 4493/5, Banka, SR</t>
  </si>
  <si>
    <t>Hesková Helena, Mlynárska 287, Madunice, SR</t>
  </si>
  <si>
    <t>Hladký Ján, Podhorská 20, Banka, SR</t>
  </si>
  <si>
    <t>Hornáková Helena r. Gábrišová, Dominova cesta 9, Banka, SR</t>
  </si>
  <si>
    <t>Chalás Jaroslav, Podhorská 3856/27, Banka, SR</t>
  </si>
  <si>
    <t>Chalás Jozef, Poľná ul. 6, Banka, SR</t>
  </si>
  <si>
    <t>Chalás Ľubomír, Topoľčianska ul. 18, Banka, SR</t>
  </si>
  <si>
    <t>Chalás Robert, Topoľčianska ul. 75, Banka, SR</t>
  </si>
  <si>
    <t>Chudá Mária r. Šnajdarová, Pokojná ul. 28, Banka, SR</t>
  </si>
  <si>
    <t>Chudíková Jana r. Šebová, Hudobná 4923/18, Banka, SR</t>
  </si>
  <si>
    <t>Janečková Terézia, Bazovského 12, Banka, SR</t>
  </si>
  <si>
    <t>Janisková Emília, M. Bela 4667/25, Piešťany, SR</t>
  </si>
  <si>
    <t>Jánošková Anna, Hudobná ul. 3720/2, Banka, SR</t>
  </si>
  <si>
    <t>Jánošková Mária, Bananská ul. 3786/21, Banka, SR</t>
  </si>
  <si>
    <t>Julíny Ján, Pod Párovcami 61, Piešťany, SR</t>
  </si>
  <si>
    <t>Julíny Juraj, Karpatská 22, Banka, SR</t>
  </si>
  <si>
    <t>Košinárová Katarína r. Jánošková, Podhorská ul. 3937/34, Banka, SR</t>
  </si>
  <si>
    <t>Kupková Mária, Ružová ul. 1, Piešťany, SR</t>
  </si>
  <si>
    <t>Lehutová Jana r. Humlová, Hakenova 1423, Poděbrady III, ČR</t>
  </si>
  <si>
    <t>Lukáčková Mária r. Havrlentová, Lesná ul. 3998/8, Banka, SR</t>
  </si>
  <si>
    <t>Madutka Rudolf, Gen. Štefánika 368/88, Stará Turá, SR</t>
  </si>
  <si>
    <t>Marek Dušan, Poľná 10, Banka, SR</t>
  </si>
  <si>
    <t>Marek Rudolf, Krajinská ul. 4392/4, Piešťany, SR</t>
  </si>
  <si>
    <t>Mašinová Katarína, Vysoká ul. 3063/29, Piešťany, SR</t>
  </si>
  <si>
    <t>Matejčíková Anna r. Jánošková, Smolenická ul. 3048/14, Bratislava, SR</t>
  </si>
  <si>
    <t>Molnárová Vlasta r. Klampárová, Karpatská ul. 4477/10, Banka, SR</t>
  </si>
  <si>
    <t>Moravčík Jaroslav, Športová 3676/25, Banka, SR</t>
  </si>
  <si>
    <t>Moravčík Jozef, Krátka ul. 1, Banka, SR</t>
  </si>
  <si>
    <t>Papšo Libor, Jarná ul. 24, Piešťany, SR</t>
  </si>
  <si>
    <t>Pyšná Anna, Topoľčianska 15, Banka, SR</t>
  </si>
  <si>
    <t>Rusnák Jozef, Inovecká ul. 3646/30, Banka, SR</t>
  </si>
  <si>
    <t>Rusnák Ladislav, M. Benku 4676/15, Banka, SR</t>
  </si>
  <si>
    <t>Rusnáková Margita r. Mišíková, Športová ul. 3684/6, Banka, SR</t>
  </si>
  <si>
    <t>Rusnáková Mária, P. Jantauscha 666/13, Vrbové, SR</t>
  </si>
  <si>
    <t>Rybárik Jozef, Žiacka 13, Banka, SR</t>
  </si>
  <si>
    <t>Samuhelová Jozefína r. Markovičová, Podhorská ul. 3867/67, Banka,</t>
  </si>
  <si>
    <t>Svíčková Eva, ul. 1. mája 3, Piešťany, SR</t>
  </si>
  <si>
    <t>Šebová Jozefína r. Rusnáková, Topoľčianska ul. 4006/7, Banka, SR</t>
  </si>
  <si>
    <t>Štuchal Peter, Dominova ul. 32, Banka, SR</t>
  </si>
  <si>
    <t>Venclová Jozefína, Moravany nad Váhom, č. 223, SR</t>
  </si>
  <si>
    <t>Vetrík Michal, Ratnovce, č. 199, SR</t>
  </si>
  <si>
    <t>Vetríková Anna, Bananská 3797/12, Banka, SR</t>
  </si>
  <si>
    <t>ANTAL Ján, Beethovenova 16, 92101 Piešťany, SR</t>
  </si>
  <si>
    <t>Benková Jozefa, 956 05, Nitrianska Blatnica, č. 218, SR</t>
  </si>
  <si>
    <t>BÍLENÝ Rudolf, Holubyho 1055, 92101 Piešťany, SR</t>
  </si>
  <si>
    <t>BOGDÁNIOVÁ Ingrid r. Šebová, A. Hlinku 57, 92101 Piešťany, SR</t>
  </si>
  <si>
    <t>BOLJEŠIKOVÁ Oľga r. Štefanková, A. Hlinku 39, 92101 Piešťany, SR</t>
  </si>
  <si>
    <t>BÓRIK Ján, Športová 3687, 92101 Banka, SR</t>
  </si>
  <si>
    <t>BUČKOVÁ Anna r. Hulmanová, 422, 92221 Moravany nad Váhom, SR</t>
  </si>
  <si>
    <t>DRAHOVSKÁ Magdaléna r. Samuhelová, Valová 14, 92101 Piešťany,</t>
  </si>
  <si>
    <t>DRAHOVSKÝ Jozef, Topoľčianska 77, 92101 Banka, SR</t>
  </si>
  <si>
    <t>DUBOVSKÝ Lukáš r. Dubovský, Janka Kráľa 341/5, 92242 Madunice,</t>
  </si>
  <si>
    <t>Gašparová Sidónia r. Kotulová, Podhorská 3847/9, Banka, SR</t>
  </si>
  <si>
    <t>Hanusová Zuzana, 10055 E.Mountain View Lake Drive No.1047</t>
  </si>
  <si>
    <t>Hrnčiar Ľudovít r. Hrnčiar, Ing., Pečnianska 1201/29, Bratislava -</t>
  </si>
  <si>
    <t>Hrnčiar Miroslav r. Hrnčiar, doc. Ing. PhD., Karpatská 8402/9A, Žilina,</t>
  </si>
  <si>
    <t>HRUTKOVÁ Renáta MUDr , Pod Párovcami 1339/6, 92101 Piešťany</t>
  </si>
  <si>
    <t>CHALÁS Dominik, Topoľčianska 9, 92101 Banka, SR</t>
  </si>
  <si>
    <t>JANEČEK Jaroslav Ing. , Bazovského 4693, 92101 Piešťany, SR</t>
  </si>
  <si>
    <t>JANOK Ján Ing. , Hudobná 3721/4, 92101 Banka, SR</t>
  </si>
  <si>
    <t>JÁNOŠKA Dominik, Hudobná 3720, 92101 Banka, SR</t>
  </si>
  <si>
    <t>JESENSKÁ Zlata r. Dřímalová, Kukoreliho 2938, 92101 Piešťany, SR</t>
  </si>
  <si>
    <t>JULÍNY Dominik, Vážska 13, 92101 Piešťany, SR</t>
  </si>
  <si>
    <t>JURÁKOVÁ Katarína r. Moravčíková, Studená 21, 92101 Piešťany, SR</t>
  </si>
  <si>
    <t>KRAJČIOVÁ Emília r. Nedelková, Mikovíniho 1625/13, 81101 Bratislava</t>
  </si>
  <si>
    <t>KUDRIOVÁ Anna r. Macková, M. Bela 3, 92101 Piešťany, SR</t>
  </si>
  <si>
    <t>Lehuta Rudolf, Vrbovská cesta 2609/86, Piešťany, SR</t>
  </si>
  <si>
    <t>Marek Ivan, Ing., Sadová 118/11, Piešťany, SR</t>
  </si>
  <si>
    <t>Mihoková Jarmila r. Julínyová, Inovecká 4427, Banka, PSČ 921 01, SR</t>
  </si>
  <si>
    <t>MINÁRIK Daniel Ing. , Inovecká 3642/8, 92101 Banka, SR</t>
  </si>
  <si>
    <t>MINÁRIK Jozef, 85, 07204 Dolné Trhovište, SR</t>
  </si>
  <si>
    <t>MORAVANSKÁ Mária r. Albertová, Inovecká 1394/22, Banka, PSČ 921</t>
  </si>
  <si>
    <t>MORAVČÍK Vojtech, Spojovacia 3728, 92101 Banka, SR</t>
  </si>
  <si>
    <t>Moravčíková Dagmar r. Hamzová, Ing., Gunduličova 908/14, Bratislava,</t>
  </si>
  <si>
    <t>ORVISKÁ Magdaléna r. Vetríková, Inovecká 417/18, 92221 Moravany</t>
  </si>
  <si>
    <t>Paulovič Rudolf r. Paulovič, Inovecká 3663/27, BANKA, SR</t>
  </si>
  <si>
    <t>Poturnay Emil a Jana Poturnayová r. Mozerová, Lesná 11, Banka, PSČ</t>
  </si>
  <si>
    <t>POTURNAY Emil, Lesná 11, 92101 Banka, SR</t>
  </si>
  <si>
    <t>RADOSKÁ Eva r. Janečková, N. Teslu 4434, 92101 Piešťany, SR</t>
  </si>
  <si>
    <t>RADOVSKÝ Jozef, Teplická 23, 92101 Piešťany, SR</t>
  </si>
  <si>
    <t>Repáň Jaroslav, Jiráskova 6040/18, Trnava, PSČ 917 02, SR</t>
  </si>
  <si>
    <t>SABOVÁ Renáta r. Sigetová, A.Hlinku 62/111, 92101 Piešťany, SR</t>
  </si>
  <si>
    <t>Sameková Eva r. Kubalová, E. Belluša 6936/16, Piešťany, PSČ 921 01,</t>
  </si>
  <si>
    <t>ŠOBÍŠKOVÁ Mária r. Vetríková, Inovecká 3661/23, 92101 Banka, SR</t>
  </si>
  <si>
    <t>UHROVÁ Pavla, Landauova 16, 81101 Bratislava 1, SR</t>
  </si>
  <si>
    <t>VALKO Jozef, 11, 92231 Ratnovce, SR</t>
  </si>
  <si>
    <t>VETRÍK Peter, HLBOKA, 92101 Piešťany, SR</t>
  </si>
  <si>
    <t>VETRÍK Peter, Podhorská 48, 92101 Banka, SR</t>
  </si>
  <si>
    <t>VIZINOVÁ Mária r. Dubovská, Karpatská 4488, 92101 Banka, SR</t>
  </si>
  <si>
    <t>VOVSÍKOVÁ Matilda r. Šebová, Lázeňská 10, 36000 Karlovy Vary-město,</t>
  </si>
  <si>
    <t>GAŠPAR Eduard ml, Žiacka 1920/17, 92101 Banka, SR</t>
  </si>
  <si>
    <t>MARGALA Jozef, Inovecká 26, 92101 Banka, SR</t>
  </si>
  <si>
    <t>Jánoška Jozef, Ing., Guothova 2759/19, BRATISLAVA, PSČ 831 01</t>
  </si>
  <si>
    <t>Jánoška Pavol, Ing., Podhájska 2786/3, Nitra - Zobor</t>
  </si>
  <si>
    <t>Pavolová Jana, 05362 Bystrany</t>
  </si>
  <si>
    <t xml:space="preserve">MAKOVÍNIOVÁ Mária r. Štrbavá, Cabanova 2198/6, 84102 Bratislava </t>
  </si>
  <si>
    <t>Homola Jaroslav, Topolčianska ul. 33, Banka, SR</t>
  </si>
  <si>
    <t>Benko Miroslav, Prúdy 701/1, Moravany n/V</t>
  </si>
  <si>
    <t>PECEŇ Rastislav, Pokojná 3757, 92101 Banka, SR</t>
  </si>
  <si>
    <t>Tekulová Zuzana r.Adamcová, N.Teslu 4434/6, Piešťany, SR</t>
  </si>
  <si>
    <t>Šaraničová Alena r.Gašparová, Družstevná 101/36, 95605 Radošina</t>
  </si>
  <si>
    <t>Bédiová Magdaléna r.CHALÁSOVÁ, Topoľčianska 65, Banka</t>
  </si>
  <si>
    <t>Macková Slávka, Podhorská ul. č. 1, Banka</t>
  </si>
  <si>
    <t>Gelinger Rastislav, Scherera 4803/10, Piešťany</t>
  </si>
  <si>
    <t>Marek Martin, Poľná 23, Banka</t>
  </si>
  <si>
    <t>Prištic Jozef, Topoľčianska 4034/63, Banka, SR</t>
  </si>
  <si>
    <t>Englbrecht Viera r.Kusovská, Langqaurterstr. 8,Bodenkirchen, Nemecko</t>
  </si>
  <si>
    <t>Macko Miloš, Orviská cesta 441/2, Piešťany</t>
  </si>
  <si>
    <t>Marek  Martin Mgr.,Hrádok 45, SR</t>
  </si>
  <si>
    <t>Stacho Jozef, Bananská ul. 5, Banka, SR</t>
  </si>
  <si>
    <t xml:space="preserve">Miškechová Katarína r.Smoláková, Nová 708/23, Moravany n/V </t>
  </si>
  <si>
    <t>Rybárik Rudolf, Bananská 102, Banka</t>
  </si>
  <si>
    <t>Reháková Eva, Inovecká 15 A, Banka</t>
  </si>
  <si>
    <t>Valach Viliam, Vážska 7, Piešťany</t>
  </si>
  <si>
    <t>Virdzeková Anna, Valová 4259/20, Piešťany</t>
  </si>
  <si>
    <t>Bokor Peter Ing., E. Fillu 1193/6, Žilina - Závodie</t>
  </si>
  <si>
    <t>Bokor Tibor Ing., Ratnovce 234, SR</t>
  </si>
  <si>
    <t>Chalás Vladimír, Horný Majer 29, Banka</t>
  </si>
  <si>
    <t>MATUŠÍKOVÁ Eva r. Vetríková, Prúdy 702/2, 92221 Moravany nad</t>
  </si>
  <si>
    <t>Albertová Mária, Bananská ul. 24, Banka</t>
  </si>
  <si>
    <t>Belica Peter, Žiacka ul. č. 16, Banka</t>
  </si>
  <si>
    <t>Gábriš Štefan, Podhorská ul. č. 22, Banka</t>
  </si>
  <si>
    <t xml:space="preserve">GAŠPAR Jaroslav, Inovecká 13, Banka, </t>
  </si>
  <si>
    <t>Haring Anton Ing., Bananská ul. č. 3793/4, Banka</t>
  </si>
  <si>
    <t>Chalásová Jozefína r. Haláková, Krátka ul. č. 3974/2, Banka</t>
  </si>
  <si>
    <t xml:space="preserve">Jánoška Ladislav, Športová 10, Banka, </t>
  </si>
  <si>
    <t xml:space="preserve">Jánska Anna, Kláštorská 68, Piešťany, </t>
  </si>
  <si>
    <t xml:space="preserve">Julíny Peter, Bananská 19, Banka, </t>
  </si>
  <si>
    <t>Klampár Vladimír, Bananská ul. č. 50, Banka</t>
  </si>
  <si>
    <t>Levčík Anton, Scherera 1, Piešťany</t>
  </si>
  <si>
    <t>Marek Jozef, Poľná 5024/23, Banka</t>
  </si>
  <si>
    <t xml:space="preserve">MAREKová Kristína, Bananská 40, Banka, </t>
  </si>
  <si>
    <t xml:space="preserve">Reháková Elena, Ducové 25, </t>
  </si>
  <si>
    <t>Samuhel Anton, Karpatská ul. č. 4491/1, Banka</t>
  </si>
  <si>
    <t xml:space="preserve">Samuhel Jaroslav, Lesná 4833/12, Banka, </t>
  </si>
  <si>
    <t>Samuhelová Eva, Bazovského ul. č. 4737/26, Banka</t>
  </si>
  <si>
    <t>Siget Juraj, Topoľčianska ul. č. 20, Banka</t>
  </si>
  <si>
    <t>Siget Vladimír, Topoľčianska, č. 20, Banka</t>
  </si>
  <si>
    <t>Slezáriková Lýdia, Podhorská ul. č. 115, Banka</t>
  </si>
  <si>
    <t>Stolárik Milan, Podhorská ul. č. 141, Banka</t>
  </si>
  <si>
    <t>Stoláriková Marta r. Halásová, Podhorská ul. č. 3913/141, Banka</t>
  </si>
  <si>
    <t xml:space="preserve">Svobodová Jozefína r. Margalová, Křižíkova ul. 25, Praha, ČR, </t>
  </si>
  <si>
    <t>Šebo Ervín, Bananská ul. č. 31, Banka</t>
  </si>
  <si>
    <t>Šebo Jozef, Topolčianska č. 7, Banka</t>
  </si>
  <si>
    <t>Šebo Július, Podhorská ul. č. 35, Banka</t>
  </si>
  <si>
    <t>Šebo Štefan, Žiacka ul. č. 10, Banka</t>
  </si>
  <si>
    <t>Šebová Anna, Poľná ul. č. 3993/11, Banka</t>
  </si>
  <si>
    <t>Šebová Jana, Podhorská ul. č. 35, Banka</t>
  </si>
  <si>
    <t>Šimo Ladislav, Športová ul. č. 3671/15, Banka</t>
  </si>
  <si>
    <t>Šnajdar Rudolf, Športová ul. č. 23, Banka</t>
  </si>
  <si>
    <t>Štuchal Jozef, Dominova cesta č. 32, Banka</t>
  </si>
  <si>
    <t>Štuchal Róbert, Bazovského ul. č. 45, Banka</t>
  </si>
  <si>
    <t>Švandová Antónia r. Vetríková, Nábrežie Dr. Aurela Stodola 1797/57, L.M.</t>
  </si>
  <si>
    <t>Ťapušík Vladimír, 922 01, Veľké Orvište, č. 206, SR</t>
  </si>
  <si>
    <t>Tunová Veronika, Krátka č. 6, Banka</t>
  </si>
  <si>
    <t>Uhrín Róbert, Podhorská ul. č. 45, Banka</t>
  </si>
  <si>
    <t>Uhrínová Mária, Krátka ul. č. 12, Banka</t>
  </si>
  <si>
    <t>Valovičová Veronika, Podhorská ul. č. 3867/49, Banka</t>
  </si>
  <si>
    <t xml:space="preserve">Vatranová Eva, 8. mája 15, Piešťany, </t>
  </si>
  <si>
    <t>Vavrík Samuel, Vážska 17, Piešťany,</t>
  </si>
  <si>
    <t>Vetrík Imrich, Podhorská ul. č. 3861/37, Banka</t>
  </si>
  <si>
    <t>Vetrík Jozef, Podhorská ul. č. 46, Banka</t>
  </si>
  <si>
    <t>Vetrík Vladimír, Topoľčianska ul. č. 2714/38, Banka</t>
  </si>
  <si>
    <t>Vetríková Oľga, J. Alexyho ul. č.4097/15, Banka</t>
  </si>
  <si>
    <t>Vitteková Emília r. Vetríková, Kamenná ul. č. 1196/4, Banka</t>
  </si>
  <si>
    <t>Juliny Štefan, Kocurice, 02.11.1977</t>
  </si>
  <si>
    <t>Juliny Roman, Kocurice, 21.07.1973</t>
  </si>
  <si>
    <t>Juliny Peter, Dolný Lopašov, 04.08.1970</t>
  </si>
  <si>
    <t>Juliny Martin, Dolný Lopašov, 29.01.1976</t>
  </si>
  <si>
    <t>Juliny Ľudovít, Banka, 06.04.1952</t>
  </si>
  <si>
    <t>Juliny Jaroslav, Banka, 23.04.1953</t>
  </si>
  <si>
    <t>Juliny Jozef, Trnava, 09.05.1973</t>
  </si>
  <si>
    <t>Julinyová Daniela, Holansko, 29.07.1974</t>
  </si>
  <si>
    <t>Julinyová Marta, Banka, 15.09.1962</t>
  </si>
  <si>
    <t>Tomová Katarína, Drahovce, 28.11.1968</t>
  </si>
  <si>
    <t>Sedláková Miroslava, Špačince, 11.10.1967</t>
  </si>
  <si>
    <t>Danišová Silvia, Šalgočka, 04.03.1976</t>
  </si>
  <si>
    <t>Pavelová Anna, Sokolovce, 22.06.1947</t>
  </si>
  <si>
    <t>Dubovská Eva, Banka, 16.01.1949</t>
  </si>
  <si>
    <t>Šnajdár Ján, Mošovce 111, Považany, 28.08.1955</t>
  </si>
  <si>
    <t>DRAHOVSKÝ Rudolf, J.Matušku 2139/1 Topoľčany,</t>
  </si>
  <si>
    <t>Machovičová Anna, Díčová 916/37, Piešťany, 17.09.1952</t>
  </si>
  <si>
    <t>Drahovský Jozef, Komenského 4616/15, Piešťany, 11.03.1951</t>
  </si>
  <si>
    <t>Helman Mária, 3980 Dundee RD Northbrook Illinois, 09.09.1951</t>
  </si>
  <si>
    <t>Marek Jozef, Veľké Orvište 95, 26.03.1961</t>
  </si>
  <si>
    <t>Motúz Miroslav, Pelíškova 675/29, Skalica, 04.04.1960</t>
  </si>
  <si>
    <t>Broš Jaroslav, Valová 32, Piešťany, 24.12.1981</t>
  </si>
  <si>
    <t>Gašpar Dominik, Bananská 22, Banka, 05.08.1953</t>
  </si>
  <si>
    <t>Arbet Vladimír , Mojmírova ul. č. 12, Piešťany, 26.03.1973</t>
  </si>
  <si>
    <t>Julíny Milan, Tehelná 3769/4, Banka, 02.09.1971</t>
  </si>
  <si>
    <t>Moravčík Vladimír, Podhorská 88, Banka, 29.03.1966</t>
  </si>
  <si>
    <t>Vetrík Jaroslav, Kamenná 35, Banka, 22.03.1965</t>
  </si>
  <si>
    <t>Komák Miroslav, Novonosická 558/48, Púchov - H. Kočkovce, 15.06.1971</t>
  </si>
  <si>
    <t>VETRÍK Juraj, Podhorská 32, Banka, 28.04.1974</t>
  </si>
  <si>
    <t>Trgalová Alena, r. Dubovská, Mateja Bela 4752/52, Py, 01.08.1962</t>
  </si>
  <si>
    <t>Zvalová Edita, r. Paulová, Oponice 76, 26.12.1970</t>
  </si>
  <si>
    <t>GAŠPAR Jozef, Krížna 351/1, Moravany n/V, 16,.10.1962</t>
  </si>
  <si>
    <t>Baláková Irena, Bottova 988/2, Piešťany, 01.01.1954</t>
  </si>
  <si>
    <t>Stolárik Juraj, Športová 5033/36, Banka, 25.08.1975</t>
  </si>
  <si>
    <t xml:space="preserve">Stolárik Zdenko, N. Teslu 4407/13, Py, 04.05.1967 </t>
  </si>
  <si>
    <t>Ábel Alfréd, Dominova cesta 36, Banka, 24.11.1952</t>
  </si>
  <si>
    <t>Šebo Pavol, Spojovacia ul. č. 1510/10, Banka,02.01.1949</t>
  </si>
  <si>
    <t>Mészarošová Zuzana, Považská 1985/7, Senec, SR</t>
  </si>
  <si>
    <t>Benovičová Štefánia, Vieska 413/253, Veľké Ripňany</t>
  </si>
  <si>
    <t>Smolák Pavol, Dominova cesta 1, Banka</t>
  </si>
  <si>
    <t>Vetrík Stanislav, Nám. 7. apríla 410/22, Brezová pod Bradlom</t>
  </si>
  <si>
    <t>Horváthová Katarína, rod Brezulová, Šalgovce 137</t>
  </si>
  <si>
    <t>Polocik Branislav, Ing., Sv. Štefana 4316/12, Piešťany</t>
  </si>
  <si>
    <t>Weiszová Drahomíra, r. Šišková, PharmDr. Bottova 18, Piešťany</t>
  </si>
  <si>
    <t>Moravcová Martina, r. Ábelová  , Vážska 1281/42A, Moravany n/V</t>
  </si>
  <si>
    <t>Gabriš Adrián, Lúka 42, SR</t>
  </si>
  <si>
    <t>Chalás Pavol, ul. Obrancov mieru 7/7, Banská Štiavnica</t>
  </si>
  <si>
    <t>Boriková Helena, Nám. M. Benku 4677/17, Banka, SR</t>
  </si>
  <si>
    <t>Vrábel Branislav, Podhorská ul. č. 3876/67, Banka</t>
  </si>
  <si>
    <t>LV1859</t>
  </si>
  <si>
    <t>LV1860</t>
  </si>
  <si>
    <t>LV2038</t>
  </si>
  <si>
    <t>LV2243</t>
  </si>
  <si>
    <t>LV1873</t>
  </si>
  <si>
    <t>Spolu</t>
  </si>
  <si>
    <t>KOVÁČ Peter, Lesná 5193/18, 92101 Banka</t>
  </si>
  <si>
    <t>Janok Peter, Okružná 1183/1, Senica, 14.10.1978</t>
  </si>
  <si>
    <t>Julinyová Andrea, A. Hlinku , 03.04.1978</t>
  </si>
  <si>
    <t xml:space="preserve">Julínyová Mária,Južná732/1, Moravany n/V, </t>
  </si>
  <si>
    <t>Hrudka Kamil, Moravany nad Váhom č. 385,</t>
  </si>
  <si>
    <t>Košinár Igor, Smolenice</t>
  </si>
  <si>
    <t>Šenkáriková Margita, Novonosická 543/109, Púchov - Nosice</t>
  </si>
  <si>
    <t>LÁFOVÁ Emília, Topolová 11, 92101 Piešťany, SR</t>
  </si>
  <si>
    <t>Nedelka Miroslav, Hoštáky 34, Piešťany, PSČ 921 01,</t>
  </si>
  <si>
    <t>Paulovičová Viera r.Haringová, Markova 1045/5, Bratislava-Petržalka</t>
  </si>
  <si>
    <t>KLAMPÁR Petr, Ostrov  241, 922 01 Ostrov</t>
  </si>
  <si>
    <t>Šamková Marta, Podhorská 51, Banka</t>
  </si>
  <si>
    <t>Moravčík Marián, Lyžiarska 21, Banka, 18.11.1970</t>
  </si>
  <si>
    <t>Slováková Mária, E.F.Scherera 36, 92101 Piešťany</t>
  </si>
  <si>
    <t>Miškech Martin, Nová 23, Moravany n/V, 25.03.1985</t>
  </si>
  <si>
    <t>Bolješiková Mária r. Vetríková, Veľké Orvište, 4.8.1960</t>
  </si>
  <si>
    <t>Ševčíková Irena, r.GABRIŠOVÁ, Ostrov 352, 3.4.1930</t>
  </si>
  <si>
    <t>Margetin Tomáš, Bazovského 40, Banka</t>
  </si>
  <si>
    <t>Zoznam urbárnikov ku dňu 28.11.2018</t>
  </si>
  <si>
    <t>Alejníková Gabriela, r. ŠIMOvá, Fándlyho 977/8, Piešťany, 03.10.1956</t>
  </si>
  <si>
    <t>Hrutka Kamil, Moravany nad Váhom č. 385,</t>
  </si>
  <si>
    <t xml:space="preserve">Hulman Anton, Ing., Royova 29, Bratislava, </t>
  </si>
  <si>
    <t>Hulman Josef, Nová Ves 8, Pohořelice, ČR, 5.8.1950</t>
  </si>
  <si>
    <t>Hulman Marian, Poříčí 549, Pohořelice, ČR, 13.8.1952</t>
  </si>
  <si>
    <t>Hulman Pavel, Květinová 1277, Pohořelica, ČR, 28.4.1964</t>
  </si>
  <si>
    <t>Štefáčková Libuše, Teyschlova 1096/26, Brno, ČR, 5.10.1959</t>
  </si>
  <si>
    <t>Minachinová Jana, Korytnická 5164/3, Bratislava, 15.11.1949</t>
  </si>
  <si>
    <t>Hulman Miroslav, ul. Francisciho 905, Hnúšťa, 5.12.1951</t>
  </si>
  <si>
    <t>Švec Július, Hôrka nad Váhom 343, 4.4.1950</t>
  </si>
  <si>
    <t>Orviská Gabriela, Lesná 628/6, Moravany n/V, 24.4.1956</t>
  </si>
  <si>
    <t>Dorniaková Elena, Mgr. Pod Dielom 432/81, L. Mikuláš-L. Ondrašová, 7.6.1953</t>
  </si>
  <si>
    <t>Els Lubomira, 6570 Knysna, 2 Heron RD, Eastford Glen, J. Afrika, 11.2.1946</t>
  </si>
  <si>
    <t>Švec Miroslav, Hlohovecká 379/35, Sokolovce, 15.7.1947</t>
  </si>
  <si>
    <t>Drahovský Jozef, Sv. Štefana 4306/1, Piešťany, 20.11.1975</t>
  </si>
  <si>
    <t>Gašpar Jozef, Krížna 351/1, Moravany n/V, 16,.10.1962</t>
  </si>
  <si>
    <t>Rotáková Helena, Cintorínska 23, Piešťany, 24.3.1947</t>
  </si>
  <si>
    <t>Halás Jaroslav, A. Hlinku 39/25, Piešťany, 22.11.1962</t>
  </si>
  <si>
    <t>Chalás Viktor, Stromová 13051/54A, Bratislava-Nové Mesto, 26.2.1932</t>
  </si>
  <si>
    <t>Tkáčiková Jana, M.Turkovej 1732/44, Trenčín, 6.7.1933</t>
  </si>
  <si>
    <t>Kupka Milan, 8. mája 2800/3, Piešťany, 10.3.1957</t>
  </si>
  <si>
    <t>Príloha č. 1 - Zoznam členov Urbárskeho pozemkového spoločenstva Banka</t>
  </si>
  <si>
    <t>Vyoralová Monika, Brigádnická 657, Malenovice - Zlín, ČR</t>
  </si>
  <si>
    <t>Hlavatá Zdenka, MUDr., Jahodová 3146/4, Bratislava - NM</t>
  </si>
  <si>
    <t>Albert Pavol, Topoľčianska 80, Banka, 8.6.1964</t>
  </si>
  <si>
    <t>Motyčková Monika, Robotnícka 46, Piešťany, 30.5.1970</t>
  </si>
  <si>
    <t>Poláková Jolana, Podhorská 165, Banka, 17.6.1941</t>
  </si>
  <si>
    <t>Štigelová Marie, Gen. Svobodu 1995/44, Zvolen - Môťová, 30.6.1948</t>
  </si>
  <si>
    <t>Švecová Jarmila, N. Teslu 4406/9, Piešťany, 11.4.1959</t>
  </si>
  <si>
    <t>Šmeková Jana, Návsí 723, Jablunkov, ČR, okr. Frýdek-Místek, 6.2.1964</t>
  </si>
  <si>
    <t>Zoznam urbárnikov ku dňu 22.02.2020</t>
  </si>
</sst>
</file>

<file path=xl/styles.xml><?xml version="1.0" encoding="utf-8"?>
<styleSheet xmlns="http://schemas.openxmlformats.org/spreadsheetml/2006/main">
  <numFmts count="3">
    <numFmt numFmtId="164" formatCode="0.000%"/>
    <numFmt numFmtId="165" formatCode="0.0000"/>
    <numFmt numFmtId="166" formatCode="0.0%"/>
  </numFmts>
  <fonts count="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2" fontId="0" fillId="0" borderId="1" xfId="0" applyNumberFormat="1" applyBorder="1"/>
    <xf numFmtId="0" fontId="0" fillId="0" borderId="3" xfId="0" applyBorder="1"/>
    <xf numFmtId="2" fontId="0" fillId="0" borderId="0" xfId="0" applyNumberFormat="1"/>
    <xf numFmtId="10" fontId="0" fillId="0" borderId="0" xfId="1" applyNumberFormat="1" applyFont="1"/>
    <xf numFmtId="0" fontId="0" fillId="0" borderId="3" xfId="0" applyFill="1" applyBorder="1"/>
    <xf numFmtId="1" fontId="0" fillId="0" borderId="1" xfId="0" applyNumberFormat="1" applyBorder="1"/>
    <xf numFmtId="2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4" fontId="0" fillId="0" borderId="0" xfId="1" applyNumberFormat="1" applyFont="1" applyBorder="1"/>
    <xf numFmtId="1" fontId="0" fillId="0" borderId="0" xfId="0" applyNumberFormat="1"/>
    <xf numFmtId="17" fontId="0" fillId="0" borderId="0" xfId="0" applyNumberFormat="1"/>
    <xf numFmtId="0" fontId="0" fillId="0" borderId="4" xfId="0" applyFill="1" applyBorder="1"/>
    <xf numFmtId="0" fontId="0" fillId="2" borderId="0" xfId="0" applyFill="1"/>
    <xf numFmtId="0" fontId="0" fillId="2" borderId="0" xfId="0" applyFill="1" applyBorder="1"/>
    <xf numFmtId="0" fontId="0" fillId="3" borderId="0" xfId="0" applyFill="1"/>
    <xf numFmtId="2" fontId="0" fillId="3" borderId="0" xfId="0" applyNumberFormat="1" applyFill="1" applyBorder="1"/>
    <xf numFmtId="0" fontId="0" fillId="3" borderId="0" xfId="0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2" xfId="0" applyFill="1" applyBorder="1"/>
    <xf numFmtId="2" fontId="0" fillId="3" borderId="1" xfId="0" applyNumberFormat="1" applyFill="1" applyBorder="1"/>
    <xf numFmtId="1" fontId="0" fillId="3" borderId="1" xfId="0" applyNumberFormat="1" applyFill="1" applyBorder="1"/>
    <xf numFmtId="166" fontId="0" fillId="0" borderId="0" xfId="1" applyNumberFormat="1" applyFont="1"/>
    <xf numFmtId="166" fontId="0" fillId="0" borderId="0" xfId="1" applyNumberFormat="1" applyFont="1" applyFill="1" applyBorder="1"/>
    <xf numFmtId="2" fontId="0" fillId="0" borderId="5" xfId="0" applyNumberFormat="1" applyFill="1" applyBorder="1"/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1"/>
  <sheetViews>
    <sheetView topLeftCell="A342" zoomScale="110" zoomScaleNormal="110" workbookViewId="0">
      <pane ySplit="7245" topLeftCell="A364"/>
      <selection sqref="A1:O357"/>
      <selection pane="bottomLeft" activeCell="E364" sqref="E364"/>
    </sheetView>
  </sheetViews>
  <sheetFormatPr defaultRowHeight="15"/>
  <cols>
    <col min="1" max="1" width="5.85546875" style="1" customWidth="1"/>
    <col min="4" max="4" width="11" customWidth="1"/>
    <col min="6" max="6" width="12.85546875" customWidth="1"/>
    <col min="7" max="7" width="11.85546875" customWidth="1"/>
    <col min="8" max="8" width="2.140625" customWidth="1"/>
    <col min="9" max="9" width="8.7109375" customWidth="1"/>
    <col min="10" max="10" width="8.5703125" customWidth="1"/>
    <col min="11" max="11" width="9.7109375" customWidth="1"/>
    <col min="12" max="12" width="9" customWidth="1"/>
    <col min="13" max="13" width="10.85546875" customWidth="1"/>
    <col min="14" max="14" width="4.28515625" customWidth="1"/>
    <col min="15" max="15" width="10.85546875" customWidth="1"/>
    <col min="16" max="16" width="13" customWidth="1"/>
    <col min="17" max="17" width="15.28515625" customWidth="1"/>
    <col min="18" max="18" width="12.5703125" bestFit="1" customWidth="1"/>
  </cols>
  <sheetData>
    <row r="1" spans="1:18">
      <c r="B1" t="s">
        <v>358</v>
      </c>
      <c r="I1" s="1" t="s">
        <v>334</v>
      </c>
      <c r="J1" s="1" t="s">
        <v>335</v>
      </c>
      <c r="K1" s="1" t="s">
        <v>336</v>
      </c>
      <c r="L1" s="1" t="s">
        <v>337</v>
      </c>
      <c r="M1" s="1" t="s">
        <v>338</v>
      </c>
      <c r="N1" s="1"/>
      <c r="O1" s="1" t="s">
        <v>339</v>
      </c>
      <c r="P1" s="15"/>
    </row>
    <row r="2" spans="1:18">
      <c r="B2" t="s">
        <v>2</v>
      </c>
      <c r="I2" s="1">
        <v>47515</v>
      </c>
      <c r="J2" s="1">
        <v>533029</v>
      </c>
      <c r="K2" s="1">
        <v>40877</v>
      </c>
      <c r="L2" s="1">
        <v>3235</v>
      </c>
      <c r="M2" s="1">
        <v>1055156</v>
      </c>
      <c r="N2" s="1"/>
      <c r="O2" s="1">
        <f>SUM(I2:N2)</f>
        <v>1679812</v>
      </c>
    </row>
    <row r="3" spans="1:18">
      <c r="G3" s="26">
        <f>O3/O2</f>
        <v>0.62973735355806293</v>
      </c>
      <c r="I3" s="8">
        <f>SUM(I4:I354)</f>
        <v>43390.726510630971</v>
      </c>
      <c r="J3" s="8">
        <f>SUM(J4:J354)</f>
        <v>487359.73358190327</v>
      </c>
      <c r="K3" s="8">
        <f>SUM(K4:K354)</f>
        <v>36928.405532150529</v>
      </c>
      <c r="L3" s="8">
        <f>SUM(L4:L354)</f>
        <v>2678.6246506768261</v>
      </c>
      <c r="M3" s="8">
        <f>SUM(M4:M354)</f>
        <v>487482.87307971524</v>
      </c>
      <c r="N3" s="8"/>
      <c r="O3" s="8">
        <f t="shared" ref="O3" si="0">SUM(I3:N3)</f>
        <v>1057840.3633550769</v>
      </c>
      <c r="P3" s="13"/>
      <c r="Q3" s="6"/>
      <c r="R3" s="6"/>
    </row>
    <row r="4" spans="1:18">
      <c r="A4" s="1">
        <v>1</v>
      </c>
      <c r="B4" s="4" t="s">
        <v>320</v>
      </c>
      <c r="C4" s="1"/>
      <c r="D4" s="1"/>
      <c r="E4" s="1"/>
      <c r="F4" s="1"/>
      <c r="G4" s="1"/>
      <c r="H4" s="2"/>
      <c r="I4" s="3"/>
      <c r="J4" s="3"/>
      <c r="K4" s="3"/>
      <c r="L4" s="3"/>
      <c r="M4" s="3">
        <v>198.86</v>
      </c>
      <c r="N4" s="3"/>
      <c r="O4" s="8">
        <f t="shared" ref="O4:O46" si="1">SUM(I4:N4)</f>
        <v>198.86</v>
      </c>
    </row>
    <row r="5" spans="1:18">
      <c r="A5" s="1">
        <f>A4+1</f>
        <v>2</v>
      </c>
      <c r="B5" s="4" t="s">
        <v>96</v>
      </c>
      <c r="C5" s="1"/>
      <c r="D5" s="1"/>
      <c r="E5" s="1"/>
      <c r="F5" s="1"/>
      <c r="G5" s="1"/>
      <c r="H5" s="2"/>
      <c r="I5" s="3">
        <v>34.293827160493827</v>
      </c>
      <c r="J5" s="3">
        <v>384.71228869895538</v>
      </c>
      <c r="K5" s="3">
        <v>29.502867996201328</v>
      </c>
      <c r="L5" s="3">
        <v>2.3348528015194683</v>
      </c>
      <c r="M5" s="3"/>
      <c r="N5" s="3"/>
      <c r="O5" s="8">
        <f t="shared" si="1"/>
        <v>450.84383665716996</v>
      </c>
      <c r="P5" s="14"/>
      <c r="Q5" s="9"/>
      <c r="R5" s="10"/>
    </row>
    <row r="6" spans="1:18">
      <c r="A6" s="1">
        <f t="shared" ref="A6:A69" si="2">A5+1</f>
        <v>3</v>
      </c>
      <c r="B6" s="4" t="s">
        <v>97</v>
      </c>
      <c r="C6" s="1"/>
      <c r="D6" s="1"/>
      <c r="E6" s="1"/>
      <c r="F6" s="1"/>
      <c r="G6" s="1"/>
      <c r="H6" s="2"/>
      <c r="I6" s="3">
        <v>203.05555555555557</v>
      </c>
      <c r="J6" s="3">
        <v>2277.9017094017095</v>
      </c>
      <c r="K6" s="3">
        <v>174.68803418803421</v>
      </c>
      <c r="L6" s="3">
        <v>13.824786324786325</v>
      </c>
      <c r="M6" s="3"/>
      <c r="N6" s="3"/>
      <c r="O6" s="8">
        <f t="shared" si="1"/>
        <v>2669.4700854700855</v>
      </c>
      <c r="Q6" s="9"/>
      <c r="R6" s="10"/>
    </row>
    <row r="7" spans="1:18">
      <c r="A7" s="1">
        <f t="shared" si="2"/>
        <v>4</v>
      </c>
      <c r="B7" s="4" t="s">
        <v>239</v>
      </c>
      <c r="C7" s="1"/>
      <c r="D7" s="1"/>
      <c r="E7" s="1"/>
      <c r="F7" s="1"/>
      <c r="G7" s="1"/>
      <c r="H7" s="2"/>
      <c r="I7" s="3">
        <v>62.044753086419753</v>
      </c>
      <c r="J7" s="3">
        <v>696.02552231718903</v>
      </c>
      <c r="K7" s="3">
        <v>53.376899335232672</v>
      </c>
      <c r="L7" s="3">
        <v>4.2242402659069329</v>
      </c>
      <c r="M7" s="3"/>
      <c r="N7" s="3"/>
      <c r="O7" s="8">
        <f t="shared" si="1"/>
        <v>815.67141500474838</v>
      </c>
      <c r="Q7" s="9"/>
      <c r="R7" s="11"/>
    </row>
    <row r="8" spans="1:18">
      <c r="A8" s="1">
        <f t="shared" si="2"/>
        <v>5</v>
      </c>
      <c r="B8" s="4" t="s">
        <v>98</v>
      </c>
      <c r="C8" s="1"/>
      <c r="D8" s="1"/>
      <c r="E8" s="1"/>
      <c r="F8" s="1"/>
      <c r="G8" s="1"/>
      <c r="H8" s="2"/>
      <c r="I8" s="3"/>
      <c r="J8" s="3"/>
      <c r="K8" s="3">
        <v>31.055650522317187</v>
      </c>
      <c r="L8" s="3">
        <v>2.4577397910731245</v>
      </c>
      <c r="M8" s="3"/>
      <c r="N8" s="3"/>
      <c r="O8" s="8">
        <f t="shared" si="1"/>
        <v>33.51339031339031</v>
      </c>
      <c r="Q8" s="9"/>
      <c r="R8" s="11"/>
    </row>
    <row r="9" spans="1:18">
      <c r="A9" s="1">
        <f t="shared" si="2"/>
        <v>6</v>
      </c>
      <c r="B9" s="4" t="s">
        <v>162</v>
      </c>
      <c r="C9" s="1"/>
      <c r="D9" s="1"/>
      <c r="E9" s="1"/>
      <c r="F9" s="1"/>
      <c r="G9" s="1"/>
      <c r="H9" s="2"/>
      <c r="I9" s="3"/>
      <c r="J9" s="3"/>
      <c r="K9" s="3">
        <v>0</v>
      </c>
      <c r="L9" s="3"/>
      <c r="M9" s="3">
        <v>132.57394144993089</v>
      </c>
      <c r="N9" s="3"/>
      <c r="O9" s="8">
        <f t="shared" si="1"/>
        <v>132.57394144993089</v>
      </c>
      <c r="Q9" s="9"/>
      <c r="R9" s="10"/>
    </row>
    <row r="10" spans="1:18">
      <c r="A10" s="1">
        <f t="shared" si="2"/>
        <v>7</v>
      </c>
      <c r="B10" s="4" t="s">
        <v>99</v>
      </c>
      <c r="C10" s="1"/>
      <c r="D10" s="1"/>
      <c r="E10" s="1"/>
      <c r="F10" s="1"/>
      <c r="G10" s="1"/>
      <c r="H10" s="2"/>
      <c r="I10" s="3">
        <v>71.915509259259252</v>
      </c>
      <c r="J10" s="3">
        <v>806.75685541310531</v>
      </c>
      <c r="K10" s="3">
        <v>61.868678774928767</v>
      </c>
      <c r="L10" s="3">
        <v>4.8962784900284895</v>
      </c>
      <c r="M10" s="3">
        <v>348.00659630606862</v>
      </c>
      <c r="N10" s="3"/>
      <c r="O10" s="8">
        <f t="shared" si="1"/>
        <v>1293.4439182433905</v>
      </c>
      <c r="Q10" s="9"/>
      <c r="R10" s="11"/>
    </row>
    <row r="11" spans="1:18">
      <c r="A11" s="1">
        <f t="shared" si="2"/>
        <v>8</v>
      </c>
      <c r="B11" s="4" t="s">
        <v>308</v>
      </c>
      <c r="C11" s="1"/>
      <c r="D11" s="1"/>
      <c r="E11" s="1"/>
      <c r="F11" s="1"/>
      <c r="G11" s="1"/>
      <c r="H11" s="2"/>
      <c r="I11" s="3">
        <v>162.44444444444443</v>
      </c>
      <c r="J11" s="3">
        <v>1822.3213675213674</v>
      </c>
      <c r="K11" s="3">
        <v>46.583475783475784</v>
      </c>
      <c r="L11" s="3">
        <v>3.6866096866096862</v>
      </c>
      <c r="M11" s="3"/>
      <c r="N11" s="3"/>
      <c r="O11" s="8">
        <f t="shared" si="1"/>
        <v>2035.0358974358971</v>
      </c>
      <c r="Q11" s="9"/>
      <c r="R11" s="10"/>
    </row>
    <row r="12" spans="1:18">
      <c r="A12" s="1">
        <f t="shared" si="2"/>
        <v>9</v>
      </c>
      <c r="B12" s="4" t="s">
        <v>4</v>
      </c>
      <c r="C12" s="1"/>
      <c r="D12" s="1"/>
      <c r="E12" s="1"/>
      <c r="F12" s="1"/>
      <c r="G12" s="1"/>
      <c r="H12" s="2"/>
      <c r="I12" s="3">
        <v>135.37037037037038</v>
      </c>
      <c r="J12" s="3">
        <v>1518.6011396011397</v>
      </c>
      <c r="K12" s="3">
        <v>116.45868945868946</v>
      </c>
      <c r="L12" s="3">
        <v>9.2165242165242169</v>
      </c>
      <c r="M12" s="3"/>
      <c r="N12" s="3"/>
      <c r="O12" s="8">
        <f t="shared" si="1"/>
        <v>1779.6467236467238</v>
      </c>
      <c r="Q12" s="9"/>
      <c r="R12" s="11"/>
    </row>
    <row r="13" spans="1:18">
      <c r="A13" s="1">
        <f t="shared" si="2"/>
        <v>10</v>
      </c>
      <c r="B13" s="4" t="s">
        <v>317</v>
      </c>
      <c r="C13" s="1"/>
      <c r="D13" s="1"/>
      <c r="E13" s="1"/>
      <c r="F13" s="1"/>
      <c r="G13" s="1"/>
      <c r="H13" s="2"/>
      <c r="I13" s="3">
        <v>155.67592592592592</v>
      </c>
      <c r="J13" s="3">
        <v>2315.8667378917376</v>
      </c>
      <c r="K13" s="3">
        <v>177.5995014245014</v>
      </c>
      <c r="L13" s="3">
        <v>10.599002849002849</v>
      </c>
      <c r="M13" s="3">
        <v>829.42</v>
      </c>
      <c r="N13" s="3"/>
      <c r="O13" s="8">
        <f t="shared" si="1"/>
        <v>3489.1611680911678</v>
      </c>
      <c r="Q13" s="9"/>
      <c r="R13" s="10"/>
    </row>
    <row r="14" spans="1:18">
      <c r="A14" s="1">
        <f t="shared" si="2"/>
        <v>11</v>
      </c>
      <c r="B14" s="4" t="s">
        <v>77</v>
      </c>
      <c r="C14" s="1"/>
      <c r="D14" s="1"/>
      <c r="E14" s="1"/>
      <c r="F14" s="1"/>
      <c r="G14" s="1"/>
      <c r="H14" s="2"/>
      <c r="I14" s="3"/>
      <c r="J14" s="3"/>
      <c r="K14" s="3">
        <v>24.262226970560302</v>
      </c>
      <c r="L14" s="3">
        <v>1.9201092117758785</v>
      </c>
      <c r="M14" s="3"/>
      <c r="N14" s="3"/>
      <c r="O14" s="8">
        <f t="shared" si="1"/>
        <v>26.182336182336179</v>
      </c>
      <c r="Q14" s="9"/>
      <c r="R14" s="10"/>
    </row>
    <row r="15" spans="1:18">
      <c r="A15" s="1">
        <f t="shared" si="2"/>
        <v>12</v>
      </c>
      <c r="B15" s="4" t="s">
        <v>221</v>
      </c>
      <c r="C15" s="1"/>
      <c r="D15" s="1"/>
      <c r="E15" s="1"/>
      <c r="F15" s="1"/>
      <c r="G15" s="1"/>
      <c r="H15" s="2"/>
      <c r="I15" s="3"/>
      <c r="J15" s="3"/>
      <c r="K15" s="3">
        <v>0</v>
      </c>
      <c r="L15" s="3"/>
      <c r="M15" s="3">
        <v>1015.0192392260334</v>
      </c>
      <c r="N15" s="3"/>
      <c r="O15" s="8">
        <f t="shared" si="1"/>
        <v>1015.0192392260334</v>
      </c>
      <c r="Q15" s="9"/>
      <c r="R15" s="10"/>
    </row>
    <row r="16" spans="1:18">
      <c r="A16" s="1">
        <f t="shared" si="2"/>
        <v>13</v>
      </c>
      <c r="B16" s="4" t="s">
        <v>100</v>
      </c>
      <c r="C16" s="1"/>
      <c r="D16" s="1"/>
      <c r="E16" s="1"/>
      <c r="F16" s="1"/>
      <c r="G16" s="1"/>
      <c r="H16" s="2"/>
      <c r="I16" s="3">
        <v>207.28587962962962</v>
      </c>
      <c r="J16" s="3">
        <v>2325.3579950142448</v>
      </c>
      <c r="K16" s="3">
        <v>178.32736823361822</v>
      </c>
      <c r="L16" s="3">
        <v>14.112802706552706</v>
      </c>
      <c r="M16" s="3">
        <v>2523.0478232189971</v>
      </c>
      <c r="N16" s="3"/>
      <c r="O16" s="8">
        <f t="shared" si="1"/>
        <v>5248.1318688030424</v>
      </c>
      <c r="Q16" s="9"/>
      <c r="R16" s="10"/>
    </row>
    <row r="17" spans="1:18">
      <c r="A17" s="1">
        <f t="shared" si="2"/>
        <v>14</v>
      </c>
      <c r="B17" s="4" t="s">
        <v>6</v>
      </c>
      <c r="C17" s="1"/>
      <c r="D17" s="1"/>
      <c r="E17" s="1"/>
      <c r="F17" s="1"/>
      <c r="G17" s="1"/>
      <c r="H17" s="2"/>
      <c r="I17" s="3">
        <v>38.677248677248677</v>
      </c>
      <c r="J17" s="3">
        <v>433.88603988603984</v>
      </c>
      <c r="K17" s="3">
        <v>33.273911273911274</v>
      </c>
      <c r="L17" s="3">
        <v>2.633292633292633</v>
      </c>
      <c r="M17" s="3"/>
      <c r="N17" s="3"/>
      <c r="O17" s="8">
        <f t="shared" si="1"/>
        <v>508.47049247049239</v>
      </c>
      <c r="Q17" s="9"/>
      <c r="R17" s="10"/>
    </row>
    <row r="18" spans="1:18">
      <c r="A18" s="1">
        <f t="shared" si="2"/>
        <v>15</v>
      </c>
      <c r="B18" s="4" t="s">
        <v>240</v>
      </c>
      <c r="C18" s="1"/>
      <c r="D18" s="1"/>
      <c r="E18" s="1"/>
      <c r="F18" s="1"/>
      <c r="G18" s="1"/>
      <c r="H18" s="2"/>
      <c r="I18" s="3">
        <v>30.08230452674897</v>
      </c>
      <c r="J18" s="3">
        <v>337.46691991136436</v>
      </c>
      <c r="K18" s="3">
        <v>0</v>
      </c>
      <c r="L18" s="3"/>
      <c r="M18" s="3"/>
      <c r="N18" s="3"/>
      <c r="O18" s="8">
        <f t="shared" si="1"/>
        <v>367.54922443811336</v>
      </c>
      <c r="Q18" s="9"/>
      <c r="R18" s="10"/>
    </row>
    <row r="19" spans="1:18">
      <c r="A19" s="1">
        <f t="shared" si="2"/>
        <v>16</v>
      </c>
      <c r="B19" s="4" t="s">
        <v>217</v>
      </c>
      <c r="C19" s="1"/>
      <c r="D19" s="1"/>
      <c r="E19" s="1"/>
      <c r="F19" s="1"/>
      <c r="G19" s="1"/>
      <c r="H19" s="2"/>
      <c r="I19" s="3">
        <v>71.915509259259252</v>
      </c>
      <c r="J19" s="3">
        <v>806.75685541310531</v>
      </c>
      <c r="K19" s="3">
        <v>61.868678774928767</v>
      </c>
      <c r="L19" s="3">
        <v>4.8962784900284895</v>
      </c>
      <c r="M19" s="3"/>
      <c r="N19" s="3"/>
      <c r="O19" s="8">
        <f t="shared" si="1"/>
        <v>945.43732193732183</v>
      </c>
      <c r="Q19" s="9"/>
      <c r="R19" s="10"/>
    </row>
    <row r="20" spans="1:18">
      <c r="A20" s="1">
        <f t="shared" si="2"/>
        <v>17</v>
      </c>
      <c r="B20" s="4" t="s">
        <v>163</v>
      </c>
      <c r="C20" s="1"/>
      <c r="D20" s="1"/>
      <c r="E20" s="1"/>
      <c r="F20" s="1"/>
      <c r="G20" s="1"/>
      <c r="H20" s="2"/>
      <c r="I20" s="3"/>
      <c r="J20" s="3"/>
      <c r="K20" s="3">
        <v>0</v>
      </c>
      <c r="L20" s="3"/>
      <c r="M20" s="3">
        <v>1030.099525065963</v>
      </c>
      <c r="N20" s="3"/>
      <c r="O20" s="8">
        <f t="shared" si="1"/>
        <v>1030.099525065963</v>
      </c>
      <c r="Q20" s="9"/>
      <c r="R20" s="10"/>
    </row>
    <row r="21" spans="1:18">
      <c r="A21" s="1">
        <f t="shared" si="2"/>
        <v>18</v>
      </c>
      <c r="B21" s="4" t="s">
        <v>101</v>
      </c>
      <c r="C21" s="1"/>
      <c r="D21" s="1"/>
      <c r="E21" s="1"/>
      <c r="F21" s="1"/>
      <c r="G21" s="1"/>
      <c r="H21" s="2"/>
      <c r="I21" s="3">
        <v>20.305555555555557</v>
      </c>
      <c r="J21" s="3">
        <v>227.79017094017095</v>
      </c>
      <c r="K21" s="3">
        <v>17.468803418803422</v>
      </c>
      <c r="L21" s="3">
        <v>1.3824786324786325</v>
      </c>
      <c r="M21" s="3"/>
      <c r="N21" s="3"/>
      <c r="O21" s="8">
        <f t="shared" si="1"/>
        <v>266.94700854700858</v>
      </c>
      <c r="Q21" s="9"/>
      <c r="R21" s="10"/>
    </row>
    <row r="22" spans="1:18">
      <c r="A22" s="1">
        <f t="shared" si="2"/>
        <v>19</v>
      </c>
      <c r="B22" s="4" t="s">
        <v>323</v>
      </c>
      <c r="C22" s="1"/>
      <c r="D22" s="1"/>
      <c r="E22" s="1"/>
      <c r="F22" s="1"/>
      <c r="G22" s="1"/>
      <c r="H22" s="2"/>
      <c r="I22" s="1"/>
      <c r="J22" s="1"/>
      <c r="K22" s="1"/>
      <c r="L22" s="1"/>
      <c r="M22" s="3">
        <v>9280.18</v>
      </c>
      <c r="N22" s="3"/>
      <c r="O22" s="8">
        <f t="shared" si="1"/>
        <v>9280.18</v>
      </c>
      <c r="Q22" s="9"/>
      <c r="R22" s="10"/>
    </row>
    <row r="23" spans="1:18">
      <c r="A23" s="1">
        <f t="shared" si="2"/>
        <v>20</v>
      </c>
      <c r="B23" s="4" t="s">
        <v>164</v>
      </c>
      <c r="C23" s="1"/>
      <c r="D23" s="1"/>
      <c r="E23" s="1"/>
      <c r="F23" s="1"/>
      <c r="G23" s="1"/>
      <c r="H23" s="2"/>
      <c r="I23" s="3">
        <v>324.88888888888891</v>
      </c>
      <c r="J23" s="3">
        <v>3644.6427350427352</v>
      </c>
      <c r="K23" s="3">
        <v>139.75042735042737</v>
      </c>
      <c r="L23" s="3">
        <v>11.05982905982906</v>
      </c>
      <c r="M23" s="3">
        <v>6960.1319261213721</v>
      </c>
      <c r="N23" s="3"/>
      <c r="O23" s="8">
        <f t="shared" si="1"/>
        <v>11080.473806463253</v>
      </c>
      <c r="Q23" s="9"/>
      <c r="R23" s="10"/>
    </row>
    <row r="24" spans="1:18">
      <c r="A24" s="1">
        <f t="shared" si="2"/>
        <v>21</v>
      </c>
      <c r="B24" s="4" t="s">
        <v>165</v>
      </c>
      <c r="C24" s="1"/>
      <c r="D24" s="1"/>
      <c r="E24" s="1"/>
      <c r="F24" s="1"/>
      <c r="G24" s="1"/>
      <c r="H24" s="2"/>
      <c r="I24" s="3">
        <v>774.43132716049377</v>
      </c>
      <c r="J24" s="3">
        <v>8687.6640194681859</v>
      </c>
      <c r="K24" s="3">
        <v>666.24075261158589</v>
      </c>
      <c r="L24" s="3">
        <v>41.877581908831907</v>
      </c>
      <c r="M24" s="3">
        <v>1479.0280343007917</v>
      </c>
      <c r="N24" s="3"/>
      <c r="O24" s="8">
        <f t="shared" si="1"/>
        <v>11649.241715449887</v>
      </c>
      <c r="Q24" s="9"/>
      <c r="R24" s="10"/>
    </row>
    <row r="25" spans="1:18">
      <c r="A25" s="1">
        <f t="shared" si="2"/>
        <v>22</v>
      </c>
      <c r="B25" s="4" t="s">
        <v>235</v>
      </c>
      <c r="C25" s="1"/>
      <c r="D25" s="1"/>
      <c r="E25" s="1"/>
      <c r="F25" s="1"/>
      <c r="G25" s="1"/>
      <c r="H25" s="2"/>
      <c r="I25" s="3"/>
      <c r="J25" s="3"/>
      <c r="K25" s="3">
        <v>0</v>
      </c>
      <c r="L25" s="3"/>
      <c r="M25" s="3">
        <v>928.01759014951631</v>
      </c>
      <c r="N25" s="3"/>
      <c r="O25" s="8">
        <f t="shared" si="1"/>
        <v>928.01759014951631</v>
      </c>
      <c r="Q25" s="9"/>
      <c r="R25" s="10"/>
    </row>
    <row r="26" spans="1:18">
      <c r="A26" s="1">
        <f t="shared" si="2"/>
        <v>23</v>
      </c>
      <c r="B26" s="4" t="s">
        <v>236</v>
      </c>
      <c r="C26" s="1"/>
      <c r="D26" s="1"/>
      <c r="E26" s="1"/>
      <c r="F26" s="1"/>
      <c r="G26" s="1"/>
      <c r="H26" s="2"/>
      <c r="I26" s="3"/>
      <c r="J26" s="3"/>
      <c r="K26" s="3">
        <v>0</v>
      </c>
      <c r="L26" s="3"/>
      <c r="M26" s="3">
        <v>928.01759014951631</v>
      </c>
      <c r="N26" s="3"/>
      <c r="O26" s="8">
        <f t="shared" si="1"/>
        <v>928.01759014951631</v>
      </c>
      <c r="Q26" s="9"/>
      <c r="R26" s="10"/>
    </row>
    <row r="27" spans="1:18">
      <c r="A27" s="1">
        <f t="shared" si="2"/>
        <v>24</v>
      </c>
      <c r="B27" s="4" t="s">
        <v>8</v>
      </c>
      <c r="C27" s="1"/>
      <c r="D27" s="1"/>
      <c r="E27" s="1"/>
      <c r="F27" s="1"/>
      <c r="G27" s="1"/>
      <c r="H27" s="2"/>
      <c r="I27" s="3">
        <v>270.74074074074076</v>
      </c>
      <c r="J27" s="3">
        <v>3037.2022792022794</v>
      </c>
      <c r="K27" s="3">
        <v>232.91737891737893</v>
      </c>
      <c r="L27" s="3">
        <v>18.433048433048434</v>
      </c>
      <c r="M27" s="3"/>
      <c r="N27" s="3"/>
      <c r="O27" s="8">
        <f t="shared" si="1"/>
        <v>3559.2934472934476</v>
      </c>
      <c r="Q27" s="9"/>
      <c r="R27" s="10"/>
    </row>
    <row r="28" spans="1:18">
      <c r="A28" s="1">
        <f t="shared" si="2"/>
        <v>25</v>
      </c>
      <c r="B28" s="4" t="s">
        <v>102</v>
      </c>
      <c r="C28" s="1"/>
      <c r="D28" s="1"/>
      <c r="E28" s="1"/>
      <c r="F28" s="1"/>
      <c r="G28" s="1"/>
      <c r="H28" s="2"/>
      <c r="I28" s="3">
        <v>180.49382716049382</v>
      </c>
      <c r="J28" s="3">
        <v>2024.8015194681861</v>
      </c>
      <c r="K28" s="3">
        <v>155.27825261158594</v>
      </c>
      <c r="L28" s="3">
        <v>12.288698955365623</v>
      </c>
      <c r="M28" s="3"/>
      <c r="N28" s="3"/>
      <c r="O28" s="8">
        <f t="shared" si="1"/>
        <v>2372.8622981956319</v>
      </c>
      <c r="Q28" s="9"/>
      <c r="R28" s="10"/>
    </row>
    <row r="29" spans="1:18">
      <c r="A29" s="1">
        <f t="shared" si="2"/>
        <v>26</v>
      </c>
      <c r="B29" s="4" t="s">
        <v>355</v>
      </c>
      <c r="C29" s="1"/>
      <c r="D29" s="1"/>
      <c r="E29" s="1"/>
      <c r="F29" s="1"/>
      <c r="G29" s="1"/>
      <c r="H29" s="2"/>
      <c r="I29" s="3">
        <v>241.41049382716048</v>
      </c>
      <c r="J29" s="3">
        <v>2708.172032288699</v>
      </c>
      <c r="K29" s="3">
        <v>207.6846628679962</v>
      </c>
      <c r="L29" s="3">
        <v>16.436134852801519</v>
      </c>
      <c r="M29" s="3">
        <v>1586.9100791556727</v>
      </c>
      <c r="N29" s="3"/>
      <c r="O29" s="8">
        <f t="shared" si="1"/>
        <v>4760.6134029923296</v>
      </c>
      <c r="Q29" s="9"/>
      <c r="R29" s="10"/>
    </row>
    <row r="30" spans="1:18">
      <c r="A30" s="1">
        <f t="shared" si="2"/>
        <v>27</v>
      </c>
      <c r="B30" s="4" t="s">
        <v>166</v>
      </c>
      <c r="C30" s="1"/>
      <c r="D30" s="1"/>
      <c r="E30" s="1"/>
      <c r="F30" s="1"/>
      <c r="G30" s="1"/>
      <c r="H30" s="2"/>
      <c r="I30" s="3">
        <v>360.98765432098764</v>
      </c>
      <c r="J30" s="3">
        <v>4049.6030389363723</v>
      </c>
      <c r="K30" s="3">
        <v>310.55650522317188</v>
      </c>
      <c r="L30" s="3">
        <v>24.577397910731246</v>
      </c>
      <c r="M30" s="3">
        <v>3712.0703605980652</v>
      </c>
      <c r="N30" s="3"/>
      <c r="O30" s="8">
        <f t="shared" si="1"/>
        <v>8457.7949569893281</v>
      </c>
      <c r="Q30" s="9"/>
      <c r="R30" s="10"/>
    </row>
    <row r="31" spans="1:18">
      <c r="A31" s="1">
        <f t="shared" si="2"/>
        <v>28</v>
      </c>
      <c r="B31" s="4" t="s">
        <v>167</v>
      </c>
      <c r="C31" s="1"/>
      <c r="D31" s="1"/>
      <c r="E31" s="1"/>
      <c r="F31" s="1"/>
      <c r="G31" s="1"/>
      <c r="H31" s="2"/>
      <c r="I31" s="3">
        <v>56.404320987654316</v>
      </c>
      <c r="J31" s="3">
        <v>632.75047483380808</v>
      </c>
      <c r="K31" s="3">
        <v>203.80270655270655</v>
      </c>
      <c r="L31" s="3">
        <v>3.8402184235517569</v>
      </c>
      <c r="M31" s="3">
        <v>11136.211081794196</v>
      </c>
      <c r="N31" s="3"/>
      <c r="O31" s="8">
        <f t="shared" si="1"/>
        <v>12033.008802591916</v>
      </c>
      <c r="Q31" s="9"/>
      <c r="R31" s="10"/>
    </row>
    <row r="32" spans="1:18">
      <c r="A32" s="1">
        <f t="shared" si="2"/>
        <v>29</v>
      </c>
      <c r="B32" s="4" t="s">
        <v>103</v>
      </c>
      <c r="C32" s="1"/>
      <c r="D32" s="1"/>
      <c r="E32" s="1"/>
      <c r="F32" s="1"/>
      <c r="G32" s="1"/>
      <c r="H32" s="2"/>
      <c r="I32" s="3">
        <v>22.561728395061728</v>
      </c>
      <c r="J32" s="3">
        <v>253.10018993352327</v>
      </c>
      <c r="K32" s="3">
        <v>19.409781576448243</v>
      </c>
      <c r="L32" s="3">
        <v>1.5360873694207029</v>
      </c>
      <c r="M32" s="3"/>
      <c r="N32" s="3"/>
      <c r="O32" s="8">
        <f t="shared" si="1"/>
        <v>296.60778727445398</v>
      </c>
      <c r="Q32" s="9"/>
      <c r="R32" s="12"/>
    </row>
    <row r="33" spans="1:18">
      <c r="A33" s="1">
        <f t="shared" si="2"/>
        <v>30</v>
      </c>
      <c r="B33" s="4" t="s">
        <v>9</v>
      </c>
      <c r="C33" s="1"/>
      <c r="D33" s="1"/>
      <c r="E33" s="1"/>
      <c r="F33" s="1"/>
      <c r="G33" s="1"/>
      <c r="H33" s="2"/>
      <c r="I33" s="3">
        <v>56.404320987654316</v>
      </c>
      <c r="J33" s="3">
        <v>632.75047483380808</v>
      </c>
      <c r="K33" s="3">
        <v>48.524453941120605</v>
      </c>
      <c r="L33" s="3">
        <v>3.8402184235517569</v>
      </c>
      <c r="M33" s="3"/>
      <c r="N33" s="3"/>
      <c r="O33" s="8">
        <f t="shared" si="1"/>
        <v>741.51946818613465</v>
      </c>
      <c r="Q33" s="9"/>
      <c r="R33" s="12"/>
    </row>
    <row r="34" spans="1:18">
      <c r="A34" s="1">
        <f t="shared" si="2"/>
        <v>31</v>
      </c>
      <c r="B34" s="4" t="s">
        <v>10</v>
      </c>
      <c r="C34" s="1"/>
      <c r="D34" s="1"/>
      <c r="E34" s="1"/>
      <c r="F34" s="1"/>
      <c r="G34" s="1"/>
      <c r="H34" s="2"/>
      <c r="I34" s="3">
        <v>541.48148148148152</v>
      </c>
      <c r="J34" s="3">
        <v>6074.4045584045589</v>
      </c>
      <c r="K34" s="3">
        <v>155.27825261158594</v>
      </c>
      <c r="L34" s="3"/>
      <c r="M34" s="3"/>
      <c r="N34" s="3"/>
      <c r="O34" s="8">
        <f t="shared" si="1"/>
        <v>6771.1642924976268</v>
      </c>
      <c r="Q34" s="9"/>
      <c r="R34" s="10"/>
    </row>
    <row r="35" spans="1:18">
      <c r="A35" s="1">
        <f t="shared" si="2"/>
        <v>32</v>
      </c>
      <c r="B35" s="4" t="s">
        <v>332</v>
      </c>
      <c r="C35" s="1"/>
      <c r="D35" s="1"/>
      <c r="E35" s="1"/>
      <c r="F35" s="1"/>
      <c r="G35" s="1"/>
      <c r="H35" s="2"/>
      <c r="I35" s="3"/>
      <c r="J35" s="3"/>
      <c r="K35" s="3">
        <v>24.262226970560302</v>
      </c>
      <c r="L35" s="3">
        <v>1.9201092117758785</v>
      </c>
      <c r="M35" s="3"/>
      <c r="N35" s="3"/>
      <c r="O35" s="8">
        <f t="shared" si="1"/>
        <v>26.182336182336179</v>
      </c>
      <c r="Q35" s="9"/>
      <c r="R35" s="10"/>
    </row>
    <row r="36" spans="1:18">
      <c r="A36" s="1">
        <f t="shared" si="2"/>
        <v>33</v>
      </c>
      <c r="B36" s="4" t="s">
        <v>104</v>
      </c>
      <c r="C36" s="1"/>
      <c r="D36" s="1"/>
      <c r="E36" s="1"/>
      <c r="F36" s="1"/>
      <c r="G36" s="1"/>
      <c r="H36" s="2"/>
      <c r="I36" s="3"/>
      <c r="J36" s="3"/>
      <c r="K36" s="3">
        <v>56.611862931307378</v>
      </c>
      <c r="L36" s="3">
        <v>4.48025482747705</v>
      </c>
      <c r="M36" s="3"/>
      <c r="N36" s="3"/>
      <c r="O36" s="8">
        <f t="shared" si="1"/>
        <v>61.092117758784426</v>
      </c>
      <c r="Q36" s="9"/>
      <c r="R36" s="10"/>
    </row>
    <row r="37" spans="1:18">
      <c r="A37" s="1">
        <f t="shared" si="2"/>
        <v>34</v>
      </c>
      <c r="B37" s="4" t="s">
        <v>105</v>
      </c>
      <c r="C37" s="1"/>
      <c r="D37" s="1"/>
      <c r="E37" s="1"/>
      <c r="F37" s="1"/>
      <c r="G37" s="1"/>
      <c r="H37" s="2"/>
      <c r="I37" s="3">
        <v>75.205761316872426</v>
      </c>
      <c r="J37" s="3">
        <v>843.66729977841089</v>
      </c>
      <c r="K37" s="3">
        <v>64.699271921494145</v>
      </c>
      <c r="L37" s="3">
        <v>5.1202912314023425</v>
      </c>
      <c r="M37" s="3"/>
      <c r="N37" s="3"/>
      <c r="O37" s="8">
        <f t="shared" si="1"/>
        <v>988.69262424817987</v>
      </c>
      <c r="Q37" s="9"/>
      <c r="R37" s="10"/>
    </row>
    <row r="38" spans="1:18">
      <c r="A38" s="1">
        <f t="shared" si="2"/>
        <v>35</v>
      </c>
      <c r="B38" s="4" t="s">
        <v>306</v>
      </c>
      <c r="C38" s="1"/>
      <c r="D38" s="1"/>
      <c r="E38" s="1"/>
      <c r="F38" s="1"/>
      <c r="G38" s="1"/>
      <c r="H38" s="2"/>
      <c r="I38" s="3">
        <v>80.846193415637856</v>
      </c>
      <c r="J38" s="3">
        <v>906.94234726179172</v>
      </c>
      <c r="K38" s="3">
        <v>69.551717315606197</v>
      </c>
      <c r="L38" s="3">
        <v>5.5043130737575181</v>
      </c>
      <c r="M38" s="3"/>
      <c r="N38" s="3"/>
      <c r="O38" s="8">
        <f t="shared" si="1"/>
        <v>1062.8445710667932</v>
      </c>
      <c r="Q38" s="9"/>
      <c r="R38" s="10"/>
    </row>
    <row r="39" spans="1:18">
      <c r="A39" s="1">
        <f t="shared" si="2"/>
        <v>36</v>
      </c>
      <c r="B39" s="4" t="s">
        <v>11</v>
      </c>
      <c r="C39" s="1"/>
      <c r="D39" s="1"/>
      <c r="E39" s="1"/>
      <c r="F39" s="1"/>
      <c r="G39" s="1"/>
      <c r="H39" s="2"/>
      <c r="I39" s="3">
        <v>280.89351851851853</v>
      </c>
      <c r="J39" s="3">
        <v>3151.0973646723651</v>
      </c>
      <c r="K39" s="3">
        <v>241.65178062678063</v>
      </c>
      <c r="L39" s="3"/>
      <c r="M39" s="3"/>
      <c r="N39" s="3"/>
      <c r="O39" s="8">
        <f t="shared" si="1"/>
        <v>3673.6426638176645</v>
      </c>
      <c r="Q39" s="9"/>
      <c r="R39" s="10"/>
    </row>
    <row r="40" spans="1:18">
      <c r="A40" s="1">
        <f t="shared" si="2"/>
        <v>37</v>
      </c>
      <c r="B40" s="4" t="s">
        <v>168</v>
      </c>
      <c r="C40" s="1"/>
      <c r="D40" s="1"/>
      <c r="E40" s="1"/>
      <c r="F40" s="1"/>
      <c r="G40" s="1"/>
      <c r="H40" s="2"/>
      <c r="I40" s="3"/>
      <c r="J40" s="3"/>
      <c r="K40" s="3">
        <v>0</v>
      </c>
      <c r="L40" s="3"/>
      <c r="M40" s="3">
        <v>928.01759014951631</v>
      </c>
      <c r="N40" s="3"/>
      <c r="O40" s="8">
        <f t="shared" si="1"/>
        <v>928.01759014951631</v>
      </c>
      <c r="Q40" s="9"/>
      <c r="R40" s="10"/>
    </row>
    <row r="41" spans="1:18">
      <c r="A41" s="1">
        <f t="shared" si="2"/>
        <v>38</v>
      </c>
      <c r="B41" s="4" t="s">
        <v>48</v>
      </c>
      <c r="C41" s="1"/>
      <c r="D41" s="1"/>
      <c r="E41" s="1"/>
      <c r="F41" s="1"/>
      <c r="G41" s="1"/>
      <c r="H41" s="2"/>
      <c r="I41" s="3">
        <v>80.846193415637856</v>
      </c>
      <c r="J41" s="3">
        <v>906.94234726179172</v>
      </c>
      <c r="K41" s="3">
        <v>69.551717315606197</v>
      </c>
      <c r="L41" s="3">
        <v>5.5043130737575181</v>
      </c>
      <c r="M41" s="3"/>
      <c r="N41" s="3"/>
      <c r="O41" s="8">
        <f t="shared" si="1"/>
        <v>1062.8445710667932</v>
      </c>
      <c r="Q41" s="9"/>
      <c r="R41" s="10"/>
    </row>
    <row r="42" spans="1:18">
      <c r="A42" s="1">
        <f t="shared" si="2"/>
        <v>39</v>
      </c>
      <c r="B42" s="4" t="s">
        <v>296</v>
      </c>
      <c r="C42" s="1"/>
      <c r="D42" s="1"/>
      <c r="E42" s="1"/>
      <c r="F42" s="1"/>
      <c r="G42" s="1"/>
      <c r="H42" s="2"/>
      <c r="I42" s="1"/>
      <c r="J42" s="1"/>
      <c r="K42" s="3">
        <v>0</v>
      </c>
      <c r="L42" s="1"/>
      <c r="M42" s="3">
        <v>433.07333333333332</v>
      </c>
      <c r="N42" s="3"/>
      <c r="O42" s="8">
        <f t="shared" si="1"/>
        <v>433.07333333333332</v>
      </c>
      <c r="Q42" s="9"/>
      <c r="R42" s="10"/>
    </row>
    <row r="43" spans="1:18">
      <c r="A43" s="1">
        <f t="shared" si="2"/>
        <v>40</v>
      </c>
      <c r="B43" s="4" t="s">
        <v>78</v>
      </c>
      <c r="C43" s="1"/>
      <c r="D43" s="1"/>
      <c r="E43" s="1"/>
      <c r="F43" s="1"/>
      <c r="G43" s="1"/>
      <c r="H43" s="2"/>
      <c r="I43" s="3">
        <v>13.537037037037036</v>
      </c>
      <c r="J43" s="3">
        <v>151.86011396011395</v>
      </c>
      <c r="K43" s="3">
        <v>11.645868945868946</v>
      </c>
      <c r="L43" s="3">
        <v>5.1458926875593543</v>
      </c>
      <c r="M43" s="3"/>
      <c r="N43" s="3"/>
      <c r="O43" s="8">
        <f t="shared" si="1"/>
        <v>182.1889126305793</v>
      </c>
      <c r="Q43" s="9"/>
      <c r="R43" s="10"/>
    </row>
    <row r="44" spans="1:18">
      <c r="A44" s="1">
        <f t="shared" si="2"/>
        <v>41</v>
      </c>
      <c r="B44" s="4" t="s">
        <v>169</v>
      </c>
      <c r="C44" s="1"/>
      <c r="D44" s="1"/>
      <c r="E44" s="1"/>
      <c r="F44" s="1"/>
      <c r="G44" s="1"/>
      <c r="H44" s="2"/>
      <c r="I44" s="3"/>
      <c r="J44" s="3"/>
      <c r="K44" s="3">
        <v>0</v>
      </c>
      <c r="L44" s="3"/>
      <c r="M44" s="3">
        <v>5568.1055408970979</v>
      </c>
      <c r="N44" s="3"/>
      <c r="O44" s="8">
        <f t="shared" si="1"/>
        <v>5568.1055408970979</v>
      </c>
      <c r="Q44" s="9"/>
      <c r="R44" s="10"/>
    </row>
    <row r="45" spans="1:18">
      <c r="A45" s="1">
        <f t="shared" si="2"/>
        <v>42</v>
      </c>
      <c r="B45" s="4" t="s">
        <v>302</v>
      </c>
      <c r="C45" s="1"/>
      <c r="D45" s="1"/>
      <c r="E45" s="1"/>
      <c r="F45" s="1"/>
      <c r="G45" s="1"/>
      <c r="H45" s="2"/>
      <c r="I45" s="1"/>
      <c r="J45" s="1"/>
      <c r="K45" s="3">
        <v>0</v>
      </c>
      <c r="L45" s="1"/>
      <c r="M45" s="3">
        <v>3513.2094484231689</v>
      </c>
      <c r="N45" s="3"/>
      <c r="O45" s="8">
        <f t="shared" si="1"/>
        <v>3513.2094484231689</v>
      </c>
      <c r="Q45" s="9"/>
      <c r="R45" s="10"/>
    </row>
    <row r="46" spans="1:18">
      <c r="A46" s="1">
        <f t="shared" si="2"/>
        <v>43</v>
      </c>
      <c r="B46" s="4" t="s">
        <v>170</v>
      </c>
      <c r="C46" s="1"/>
      <c r="D46" s="1"/>
      <c r="E46" s="1"/>
      <c r="F46" s="1"/>
      <c r="G46" s="1"/>
      <c r="H46" s="2"/>
      <c r="I46" s="3">
        <v>3.2231040564373896</v>
      </c>
      <c r="J46" s="3">
        <v>36.157169990503327</v>
      </c>
      <c r="K46" s="3">
        <v>2.772825939492606</v>
      </c>
      <c r="L46" s="3">
        <v>0.21944105277438611</v>
      </c>
      <c r="M46" s="3">
        <v>5568.1055408970979</v>
      </c>
      <c r="N46" s="3"/>
      <c r="O46" s="8">
        <f t="shared" si="1"/>
        <v>5610.4780819363059</v>
      </c>
      <c r="Q46" s="9"/>
      <c r="R46" s="10"/>
    </row>
    <row r="47" spans="1:18">
      <c r="A47" s="1">
        <f t="shared" si="2"/>
        <v>44</v>
      </c>
      <c r="B47" s="4" t="s">
        <v>106</v>
      </c>
      <c r="C47" s="1"/>
      <c r="D47" s="1"/>
      <c r="E47" s="1"/>
      <c r="F47" s="1"/>
      <c r="G47" s="1"/>
      <c r="H47" s="2"/>
      <c r="I47" s="3">
        <v>683.29805996472658</v>
      </c>
      <c r="J47" s="3">
        <v>7665.3200379867048</v>
      </c>
      <c r="K47" s="3">
        <v>592.87233753900421</v>
      </c>
      <c r="L47" s="3">
        <v>46.521503188169852</v>
      </c>
      <c r="M47" s="3">
        <v>7026.4188968463377</v>
      </c>
      <c r="N47" s="3"/>
      <c r="O47" s="8">
        <f>SUM(I47:M47)</f>
        <v>16014.430835524945</v>
      </c>
      <c r="Q47" s="9"/>
      <c r="R47" s="10"/>
    </row>
    <row r="48" spans="1:18">
      <c r="A48" s="1">
        <f t="shared" si="2"/>
        <v>45</v>
      </c>
      <c r="B48" s="4" t="s">
        <v>107</v>
      </c>
      <c r="C48" s="1"/>
      <c r="D48" s="1"/>
      <c r="E48" s="1"/>
      <c r="F48" s="1"/>
      <c r="G48" s="1"/>
      <c r="H48" s="2"/>
      <c r="I48" s="3">
        <v>293.30246913580243</v>
      </c>
      <c r="J48" s="3">
        <v>3290.3024691358023</v>
      </c>
      <c r="K48" s="3">
        <v>252.32716049382719</v>
      </c>
      <c r="L48" s="3">
        <v>19.969135802469136</v>
      </c>
      <c r="M48" s="3"/>
      <c r="N48" s="3"/>
      <c r="O48" s="8">
        <f t="shared" ref="O48:O79" si="3">SUM(I48:N48)</f>
        <v>3855.9012345679012</v>
      </c>
      <c r="Q48" s="9"/>
      <c r="R48" s="10"/>
    </row>
    <row r="49" spans="1:20">
      <c r="A49" s="1">
        <f t="shared" si="2"/>
        <v>46</v>
      </c>
      <c r="B49" s="4" t="s">
        <v>300</v>
      </c>
      <c r="C49" s="1"/>
      <c r="D49" s="1"/>
      <c r="E49" s="1"/>
      <c r="F49" s="1"/>
      <c r="G49" s="1"/>
      <c r="H49" s="2"/>
      <c r="I49" s="3"/>
      <c r="J49" s="3"/>
      <c r="K49" s="3">
        <v>0</v>
      </c>
      <c r="L49" s="3"/>
      <c r="M49" s="3">
        <v>928.01759014951631</v>
      </c>
      <c r="N49" s="3"/>
      <c r="O49" s="8">
        <f t="shared" si="3"/>
        <v>928.01759014951631</v>
      </c>
      <c r="Q49" s="9"/>
      <c r="R49" s="10"/>
    </row>
    <row r="50" spans="1:20">
      <c r="A50" s="1">
        <f t="shared" si="2"/>
        <v>47</v>
      </c>
      <c r="B50" s="4" t="s">
        <v>298</v>
      </c>
      <c r="C50" s="1"/>
      <c r="D50" s="1"/>
      <c r="E50" s="1"/>
      <c r="F50" s="1"/>
      <c r="G50" s="1"/>
      <c r="H50" s="2"/>
      <c r="I50" s="1"/>
      <c r="J50" s="1"/>
      <c r="K50" s="3">
        <v>0</v>
      </c>
      <c r="L50" s="1"/>
      <c r="M50" s="3">
        <v>1299.22</v>
      </c>
      <c r="N50" s="3"/>
      <c r="O50" s="8">
        <f t="shared" si="3"/>
        <v>1299.22</v>
      </c>
      <c r="Q50" s="9"/>
      <c r="R50" s="10"/>
    </row>
    <row r="51" spans="1:20">
      <c r="A51" s="1">
        <f t="shared" si="2"/>
        <v>48</v>
      </c>
      <c r="B51" s="4" t="s">
        <v>171</v>
      </c>
      <c r="C51" s="1"/>
      <c r="D51" s="1"/>
      <c r="E51" s="1"/>
      <c r="F51" s="1"/>
      <c r="G51" s="1"/>
      <c r="H51" s="2"/>
      <c r="I51" s="3">
        <v>162.44444444444446</v>
      </c>
      <c r="J51" s="3">
        <v>1822.3213675213676</v>
      </c>
      <c r="K51" s="3">
        <v>139.75042735042737</v>
      </c>
      <c r="L51" s="3"/>
      <c r="M51" s="3">
        <v>1113.6211081794195</v>
      </c>
      <c r="N51" s="3"/>
      <c r="O51" s="8">
        <f t="shared" si="3"/>
        <v>3238.137347495659</v>
      </c>
      <c r="Q51" s="9"/>
      <c r="R51" s="10"/>
    </row>
    <row r="52" spans="1:20">
      <c r="A52" s="1">
        <f t="shared" si="2"/>
        <v>49</v>
      </c>
      <c r="B52" s="4" t="s">
        <v>108</v>
      </c>
      <c r="C52" s="1"/>
      <c r="D52" s="1"/>
      <c r="E52" s="1"/>
      <c r="F52" s="1"/>
      <c r="G52" s="1"/>
      <c r="H52" s="2"/>
      <c r="I52" s="3">
        <v>270.74074074074076</v>
      </c>
      <c r="J52" s="3">
        <v>3037.2022792022794</v>
      </c>
      <c r="K52" s="3">
        <v>232.91737891737893</v>
      </c>
      <c r="L52" s="3">
        <v>18.433048433048434</v>
      </c>
      <c r="M52" s="3">
        <v>5568.1055408970979</v>
      </c>
      <c r="N52" s="3"/>
      <c r="O52" s="8">
        <f t="shared" si="3"/>
        <v>9127.3989881905454</v>
      </c>
      <c r="Q52" s="9"/>
      <c r="R52" s="10"/>
    </row>
    <row r="53" spans="1:20">
      <c r="A53" s="1">
        <f t="shared" si="2"/>
        <v>50</v>
      </c>
      <c r="B53" s="4" t="s">
        <v>226</v>
      </c>
      <c r="C53" s="1"/>
      <c r="D53" s="1"/>
      <c r="E53" s="1"/>
      <c r="F53" s="1"/>
      <c r="G53" s="1"/>
      <c r="H53" s="2"/>
      <c r="I53" s="3">
        <v>124.08950617283951</v>
      </c>
      <c r="J53" s="3">
        <v>1392.0510446343781</v>
      </c>
      <c r="K53" s="3">
        <v>106.75379867046534</v>
      </c>
      <c r="L53" s="3">
        <v>8.4484805318138658</v>
      </c>
      <c r="M53" s="3"/>
      <c r="N53" s="3"/>
      <c r="O53" s="8">
        <f t="shared" si="3"/>
        <v>1631.3428300094968</v>
      </c>
      <c r="Q53" s="9"/>
      <c r="R53" s="10"/>
    </row>
    <row r="54" spans="1:20">
      <c r="A54" s="1">
        <f t="shared" si="2"/>
        <v>51</v>
      </c>
      <c r="B54" s="4" t="s">
        <v>15</v>
      </c>
      <c r="C54" s="1"/>
      <c r="D54" s="1"/>
      <c r="E54" s="1"/>
      <c r="F54" s="1"/>
      <c r="G54" s="1"/>
      <c r="H54" s="2"/>
      <c r="I54" s="3">
        <v>309.28369341563786</v>
      </c>
      <c r="J54" s="3">
        <v>3469.5817703387147</v>
      </c>
      <c r="K54" s="3">
        <v>266.07575577714465</v>
      </c>
      <c r="L54" s="3"/>
      <c r="M54" s="3"/>
      <c r="N54" s="3"/>
      <c r="O54" s="8">
        <f t="shared" si="3"/>
        <v>4044.9412195314972</v>
      </c>
      <c r="Q54" s="9"/>
      <c r="R54" s="10"/>
    </row>
    <row r="55" spans="1:20">
      <c r="A55" s="1">
        <f t="shared" si="2"/>
        <v>52</v>
      </c>
      <c r="B55" s="4" t="s">
        <v>70</v>
      </c>
      <c r="C55" s="1"/>
      <c r="D55" s="1"/>
      <c r="E55" s="1"/>
      <c r="F55" s="1"/>
      <c r="G55" s="1"/>
      <c r="H55" s="2"/>
      <c r="I55" s="3"/>
      <c r="J55" s="3">
        <v>2531.0018993352323</v>
      </c>
      <c r="K55" s="3">
        <v>0</v>
      </c>
      <c r="L55" s="3"/>
      <c r="M55" s="3"/>
      <c r="N55" s="3"/>
      <c r="O55" s="8">
        <f t="shared" si="3"/>
        <v>2531.0018993352323</v>
      </c>
      <c r="Q55" s="9"/>
      <c r="R55" s="10"/>
    </row>
    <row r="56" spans="1:20">
      <c r="A56" s="1">
        <f t="shared" si="2"/>
        <v>53</v>
      </c>
      <c r="B56" s="4" t="s">
        <v>14</v>
      </c>
      <c r="C56" s="1"/>
      <c r="D56" s="1"/>
      <c r="E56" s="1"/>
      <c r="F56" s="1"/>
      <c r="G56" s="1"/>
      <c r="H56" s="2"/>
      <c r="I56" s="3">
        <v>90.246913580246911</v>
      </c>
      <c r="J56" s="3">
        <v>1012.4007597340931</v>
      </c>
      <c r="K56" s="3">
        <v>77.639126305792971</v>
      </c>
      <c r="L56" s="3"/>
      <c r="M56" s="3">
        <v>3016.0571679859281</v>
      </c>
      <c r="N56" s="3"/>
      <c r="O56" s="8">
        <f t="shared" si="3"/>
        <v>4196.3439676060607</v>
      </c>
      <c r="Q56" s="9"/>
      <c r="R56" s="10"/>
    </row>
    <row r="57" spans="1:20">
      <c r="A57" s="1">
        <f t="shared" si="2"/>
        <v>54</v>
      </c>
      <c r="B57" s="4" t="s">
        <v>330</v>
      </c>
      <c r="C57" s="1"/>
      <c r="D57" s="1"/>
      <c r="E57" s="1"/>
      <c r="F57" s="1"/>
      <c r="G57" s="1"/>
      <c r="H57" s="2"/>
      <c r="I57" s="3">
        <v>1.403840877914952</v>
      </c>
      <c r="J57" s="3">
        <v>15.748456262530338</v>
      </c>
      <c r="K57" s="9">
        <v>70.66700952682433</v>
      </c>
      <c r="L57" s="3">
        <v>9.5578769652843731E-2</v>
      </c>
      <c r="M57" s="3"/>
      <c r="N57" s="3"/>
      <c r="O57" s="8">
        <f t="shared" si="3"/>
        <v>87.914885436922461</v>
      </c>
      <c r="Q57" s="9"/>
      <c r="R57" s="10"/>
    </row>
    <row r="58" spans="1:20">
      <c r="A58" s="1">
        <f t="shared" si="2"/>
        <v>55</v>
      </c>
      <c r="B58" s="4" t="s">
        <v>17</v>
      </c>
      <c r="C58" s="1"/>
      <c r="D58" s="1"/>
      <c r="E58" s="1"/>
      <c r="F58" s="1"/>
      <c r="G58" s="1"/>
      <c r="H58" s="2"/>
      <c r="I58" s="3">
        <v>270.74074074074076</v>
      </c>
      <c r="J58" s="3"/>
      <c r="K58" s="3">
        <v>0</v>
      </c>
      <c r="L58" s="3"/>
      <c r="M58" s="3"/>
      <c r="N58" s="3"/>
      <c r="O58" s="8">
        <f t="shared" si="3"/>
        <v>270.74074074074076</v>
      </c>
      <c r="Q58" s="9"/>
      <c r="R58" s="10"/>
    </row>
    <row r="59" spans="1:20">
      <c r="A59" s="1">
        <f t="shared" si="2"/>
        <v>56</v>
      </c>
      <c r="B59" s="4" t="s">
        <v>16</v>
      </c>
      <c r="C59" s="1"/>
      <c r="D59" s="1"/>
      <c r="E59" s="1"/>
      <c r="F59" s="1"/>
      <c r="G59" s="1"/>
      <c r="H59" s="2"/>
      <c r="I59" s="3">
        <v>1.403840877914952</v>
      </c>
      <c r="J59" s="3">
        <v>15.748456262530338</v>
      </c>
      <c r="K59" s="3">
        <v>0</v>
      </c>
      <c r="L59" s="3"/>
      <c r="M59" s="3"/>
      <c r="N59" s="3"/>
      <c r="O59" s="8">
        <f t="shared" si="3"/>
        <v>17.152297140445292</v>
      </c>
      <c r="Q59" s="9"/>
      <c r="R59" s="10"/>
    </row>
    <row r="60" spans="1:20">
      <c r="A60" s="1">
        <f t="shared" si="2"/>
        <v>57</v>
      </c>
      <c r="B60" s="4" t="s">
        <v>241</v>
      </c>
      <c r="C60" s="1"/>
      <c r="D60" s="1"/>
      <c r="E60" s="1"/>
      <c r="F60" s="1"/>
      <c r="G60" s="1"/>
      <c r="H60" s="2"/>
      <c r="I60" s="3"/>
      <c r="J60" s="3">
        <v>3037.2022792022794</v>
      </c>
      <c r="K60" s="3">
        <v>0</v>
      </c>
      <c r="L60" s="3"/>
      <c r="M60" s="3">
        <v>5568.1055408970979</v>
      </c>
      <c r="N60" s="3"/>
      <c r="O60" s="8">
        <f t="shared" si="3"/>
        <v>8605.3078200993768</v>
      </c>
      <c r="Q60" s="9"/>
      <c r="R60" s="10"/>
    </row>
    <row r="61" spans="1:20">
      <c r="A61" s="1">
        <f t="shared" si="2"/>
        <v>58</v>
      </c>
      <c r="B61" s="4" t="s">
        <v>109</v>
      </c>
      <c r="C61" s="1"/>
      <c r="D61" s="1"/>
      <c r="E61" s="1"/>
      <c r="F61" s="1"/>
      <c r="G61" s="1"/>
      <c r="H61" s="2"/>
      <c r="I61" s="3">
        <v>33.842592592592595</v>
      </c>
      <c r="J61" s="3">
        <v>379.65028490028493</v>
      </c>
      <c r="K61" s="3">
        <v>29.114672364672366</v>
      </c>
      <c r="L61" s="3">
        <v>2.3041310541310542</v>
      </c>
      <c r="M61" s="3"/>
      <c r="N61" s="3"/>
      <c r="O61" s="8">
        <f t="shared" si="3"/>
        <v>444.91168091168095</v>
      </c>
      <c r="Q61" s="9"/>
      <c r="R61" s="10"/>
    </row>
    <row r="62" spans="1:20">
      <c r="A62" s="1">
        <f t="shared" si="2"/>
        <v>59</v>
      </c>
      <c r="B62" s="4" t="s">
        <v>110</v>
      </c>
      <c r="C62" s="1"/>
      <c r="D62" s="1"/>
      <c r="E62" s="1"/>
      <c r="F62" s="1"/>
      <c r="G62" s="1"/>
      <c r="H62" s="2"/>
      <c r="I62" s="3">
        <v>15.309744268077603</v>
      </c>
      <c r="J62" s="3">
        <v>171.74655745489079</v>
      </c>
      <c r="K62" s="3">
        <v>13.17092321258988</v>
      </c>
      <c r="L62" s="3">
        <v>1.0423450006783341</v>
      </c>
      <c r="M62" s="3">
        <v>1180.7366660384471</v>
      </c>
      <c r="N62" s="3"/>
      <c r="O62" s="8">
        <f t="shared" si="3"/>
        <v>1382.0062359746837</v>
      </c>
      <c r="Q62" s="9"/>
      <c r="R62" s="10"/>
      <c r="T62" s="5"/>
    </row>
    <row r="63" spans="1:20">
      <c r="A63" s="1">
        <f t="shared" si="2"/>
        <v>60</v>
      </c>
      <c r="B63" s="4" t="s">
        <v>18</v>
      </c>
      <c r="C63" s="1"/>
      <c r="D63" s="1"/>
      <c r="E63" s="1"/>
      <c r="F63" s="1"/>
      <c r="G63" s="1"/>
      <c r="H63" s="2"/>
      <c r="I63" s="3">
        <v>126.34567901234568</v>
      </c>
      <c r="J63" s="3">
        <v>1417.3610636277303</v>
      </c>
      <c r="K63" s="3">
        <v>108.69477682811016</v>
      </c>
      <c r="L63" s="3">
        <v>8.602089268755936</v>
      </c>
      <c r="M63" s="3">
        <v>1821.23</v>
      </c>
      <c r="N63" s="3"/>
      <c r="O63" s="8">
        <f t="shared" si="3"/>
        <v>3482.2336087369422</v>
      </c>
      <c r="Q63" s="9"/>
      <c r="R63" s="10"/>
      <c r="S63" s="5"/>
    </row>
    <row r="64" spans="1:20">
      <c r="A64" s="1">
        <f t="shared" si="2"/>
        <v>61</v>
      </c>
      <c r="B64" s="4" t="s">
        <v>307</v>
      </c>
      <c r="C64" s="1"/>
      <c r="D64" s="1"/>
      <c r="E64" s="1"/>
      <c r="F64" s="1"/>
      <c r="G64" s="1"/>
      <c r="H64" s="2"/>
      <c r="I64" s="3"/>
      <c r="J64" s="3"/>
      <c r="K64" s="3">
        <v>0</v>
      </c>
      <c r="L64" s="3"/>
      <c r="M64" s="3">
        <v>2313.8571914394606</v>
      </c>
      <c r="N64" s="3"/>
      <c r="O64" s="8">
        <f t="shared" si="3"/>
        <v>2313.8571914394606</v>
      </c>
      <c r="Q64" s="9"/>
      <c r="R64" s="10"/>
    </row>
    <row r="65" spans="1:18">
      <c r="A65" s="1">
        <f t="shared" si="2"/>
        <v>62</v>
      </c>
      <c r="B65" s="4" t="s">
        <v>210</v>
      </c>
      <c r="C65" s="1"/>
      <c r="D65" s="1"/>
      <c r="E65" s="1"/>
      <c r="F65" s="1"/>
      <c r="G65" s="1"/>
      <c r="H65" s="2"/>
      <c r="I65" s="3"/>
      <c r="J65" s="3"/>
      <c r="K65" s="3">
        <v>0</v>
      </c>
      <c r="L65" s="3"/>
      <c r="M65" s="3">
        <v>946.57794195250654</v>
      </c>
      <c r="N65" s="3"/>
      <c r="O65" s="8">
        <f t="shared" si="3"/>
        <v>946.57794195250654</v>
      </c>
      <c r="Q65" s="9"/>
      <c r="R65" s="10"/>
    </row>
    <row r="66" spans="1:18">
      <c r="A66" s="1">
        <f t="shared" si="2"/>
        <v>63</v>
      </c>
      <c r="B66" s="4" t="s">
        <v>111</v>
      </c>
      <c r="C66" s="1"/>
      <c r="D66" s="1"/>
      <c r="E66" s="1"/>
      <c r="F66" s="1"/>
      <c r="G66" s="1"/>
      <c r="H66" s="2"/>
      <c r="I66" s="3">
        <v>349.42476851851848</v>
      </c>
      <c r="J66" s="3">
        <v>3919.8891915954414</v>
      </c>
      <c r="K66" s="3">
        <v>300.60899216524211</v>
      </c>
      <c r="L66" s="3">
        <v>23.790153133903132</v>
      </c>
      <c r="M66" s="3">
        <v>5733.9886851363226</v>
      </c>
      <c r="N66" s="3"/>
      <c r="O66" s="8">
        <f t="shared" si="3"/>
        <v>10327.701790549429</v>
      </c>
      <c r="Q66" s="9"/>
      <c r="R66" s="10"/>
    </row>
    <row r="67" spans="1:18">
      <c r="A67" s="1">
        <f t="shared" si="2"/>
        <v>64</v>
      </c>
      <c r="B67" s="4" t="s">
        <v>242</v>
      </c>
      <c r="C67" s="1"/>
      <c r="D67" s="1"/>
      <c r="E67" s="1"/>
      <c r="F67" s="1"/>
      <c r="G67" s="1"/>
      <c r="H67" s="2"/>
      <c r="I67" s="3"/>
      <c r="J67" s="3"/>
      <c r="K67" s="3">
        <v>0</v>
      </c>
      <c r="L67" s="3"/>
      <c r="M67" s="3">
        <v>1546.6959835825271</v>
      </c>
      <c r="N67" s="3"/>
      <c r="O67" s="8">
        <f t="shared" si="3"/>
        <v>1546.6959835825271</v>
      </c>
      <c r="Q67" s="9"/>
      <c r="R67" s="10"/>
    </row>
    <row r="68" spans="1:18">
      <c r="A68" s="1">
        <f t="shared" si="2"/>
        <v>65</v>
      </c>
      <c r="B68" s="4" t="s">
        <v>316</v>
      </c>
      <c r="C68" s="1"/>
      <c r="D68" s="1"/>
      <c r="E68" s="1"/>
      <c r="F68" s="1"/>
      <c r="G68" s="1"/>
      <c r="H68" s="2"/>
      <c r="I68" s="3"/>
      <c r="J68" s="3"/>
      <c r="K68" s="3">
        <v>0</v>
      </c>
      <c r="L68" s="3"/>
      <c r="M68" s="3">
        <v>8560.962269129288</v>
      </c>
      <c r="N68" s="3"/>
      <c r="O68" s="8">
        <f t="shared" si="3"/>
        <v>8560.962269129288</v>
      </c>
      <c r="Q68" s="9"/>
      <c r="R68" s="10"/>
    </row>
    <row r="69" spans="1:18">
      <c r="A69" s="1">
        <f t="shared" si="2"/>
        <v>66</v>
      </c>
      <c r="B69" s="4" t="s">
        <v>112</v>
      </c>
      <c r="C69" s="1"/>
      <c r="D69" s="1"/>
      <c r="E69" s="1"/>
      <c r="F69" s="1"/>
      <c r="G69" s="1"/>
      <c r="H69" s="2"/>
      <c r="I69" s="3">
        <v>192.9027777777778</v>
      </c>
      <c r="J69" s="3">
        <v>2164.0066239316243</v>
      </c>
      <c r="K69" s="3">
        <v>165.9536324786325</v>
      </c>
      <c r="L69" s="3">
        <v>13.13354700854701</v>
      </c>
      <c r="M69" s="3">
        <v>928.01759014951631</v>
      </c>
      <c r="N69" s="3"/>
      <c r="O69" s="8">
        <f t="shared" si="3"/>
        <v>3464.014171346098</v>
      </c>
      <c r="Q69" s="9"/>
      <c r="R69" s="10"/>
    </row>
    <row r="70" spans="1:18">
      <c r="A70" s="1">
        <f t="shared" ref="A70:A133" si="4">A69+1</f>
        <v>67</v>
      </c>
      <c r="B70" s="4" t="s">
        <v>172</v>
      </c>
      <c r="C70" s="1"/>
      <c r="D70" s="1"/>
      <c r="E70" s="1"/>
      <c r="F70" s="1"/>
      <c r="G70" s="1"/>
      <c r="H70" s="2"/>
      <c r="I70" s="3"/>
      <c r="J70" s="3"/>
      <c r="K70" s="3">
        <v>0</v>
      </c>
      <c r="L70" s="3"/>
      <c r="M70" s="3">
        <v>52.587663441805923</v>
      </c>
      <c r="N70" s="3"/>
      <c r="O70" s="8">
        <f t="shared" si="3"/>
        <v>52.587663441805923</v>
      </c>
      <c r="Q70" s="9"/>
      <c r="R70" s="10"/>
    </row>
    <row r="71" spans="1:18">
      <c r="A71" s="1">
        <f t="shared" si="4"/>
        <v>68</v>
      </c>
      <c r="B71" s="4" t="s">
        <v>113</v>
      </c>
      <c r="C71" s="1"/>
      <c r="D71" s="1"/>
      <c r="E71" s="1"/>
      <c r="F71" s="1"/>
      <c r="G71" s="1"/>
      <c r="H71" s="2"/>
      <c r="I71" s="3">
        <v>588.86111111111109</v>
      </c>
      <c r="J71" s="3">
        <v>6605.9149572649567</v>
      </c>
      <c r="K71" s="3">
        <v>506.59529914529907</v>
      </c>
      <c r="L71" s="3">
        <v>20.04594017094017</v>
      </c>
      <c r="M71" s="3">
        <v>3523.5667875989448</v>
      </c>
      <c r="N71" s="3"/>
      <c r="O71" s="8">
        <f t="shared" si="3"/>
        <v>11244.984095291253</v>
      </c>
      <c r="Q71" s="9"/>
      <c r="R71" s="10"/>
    </row>
    <row r="72" spans="1:18">
      <c r="A72" s="1">
        <f t="shared" si="4"/>
        <v>69</v>
      </c>
      <c r="B72" s="4" t="s">
        <v>223</v>
      </c>
      <c r="C72" s="1"/>
      <c r="D72" s="1"/>
      <c r="E72" s="1"/>
      <c r="F72" s="1"/>
      <c r="G72" s="1"/>
      <c r="H72" s="2"/>
      <c r="I72" s="3"/>
      <c r="J72" s="3"/>
      <c r="K72" s="3">
        <v>0</v>
      </c>
      <c r="L72" s="3"/>
      <c r="M72" s="3">
        <v>3513.2094000000002</v>
      </c>
      <c r="N72" s="3"/>
      <c r="O72" s="8">
        <f t="shared" si="3"/>
        <v>3513.2094000000002</v>
      </c>
      <c r="Q72" s="9"/>
      <c r="R72" s="10"/>
    </row>
    <row r="73" spans="1:18">
      <c r="A73" s="1">
        <f t="shared" si="4"/>
        <v>70</v>
      </c>
      <c r="B73" s="4" t="s">
        <v>35</v>
      </c>
      <c r="C73" s="1"/>
      <c r="D73" s="1"/>
      <c r="E73" s="1"/>
      <c r="F73" s="1"/>
      <c r="G73" s="1"/>
      <c r="H73" s="2"/>
      <c r="I73" s="3">
        <v>193.62349965706446</v>
      </c>
      <c r="J73" s="3">
        <v>1934.8103408251557</v>
      </c>
      <c r="K73" s="3">
        <v>148.37699693995992</v>
      </c>
      <c r="L73" s="3">
        <v>13.18261646618128</v>
      </c>
      <c r="M73" s="3"/>
      <c r="N73" s="3"/>
      <c r="O73" s="8">
        <f t="shared" si="3"/>
        <v>2289.9934538883613</v>
      </c>
      <c r="Q73" s="9"/>
      <c r="R73" s="10"/>
    </row>
    <row r="74" spans="1:18">
      <c r="A74" s="1">
        <f t="shared" si="4"/>
        <v>71</v>
      </c>
      <c r="B74" s="4" t="s">
        <v>79</v>
      </c>
      <c r="C74" s="1"/>
      <c r="D74" s="1"/>
      <c r="E74" s="1"/>
      <c r="F74" s="1"/>
      <c r="G74" s="1"/>
      <c r="H74" s="2"/>
      <c r="I74" s="3">
        <v>107.54423868312756</v>
      </c>
      <c r="J74" s="3">
        <v>1206.4442386831274</v>
      </c>
      <c r="K74" s="3">
        <v>92.519958847736618</v>
      </c>
      <c r="L74" s="3">
        <v>7.3220164609053491</v>
      </c>
      <c r="M74" s="3">
        <v>3951.8082380533569</v>
      </c>
      <c r="N74" s="3"/>
      <c r="O74" s="8">
        <f t="shared" si="3"/>
        <v>5365.638690728254</v>
      </c>
      <c r="Q74" s="9"/>
      <c r="R74" s="10"/>
    </row>
    <row r="75" spans="1:18">
      <c r="A75" s="1">
        <f t="shared" si="4"/>
        <v>72</v>
      </c>
      <c r="B75" s="4" t="s">
        <v>80</v>
      </c>
      <c r="C75" s="1"/>
      <c r="D75" s="1"/>
      <c r="E75" s="1"/>
      <c r="F75" s="1"/>
      <c r="G75" s="1"/>
      <c r="H75" s="2"/>
      <c r="I75" s="3"/>
      <c r="J75" s="3"/>
      <c r="K75" s="3">
        <v>155.27825261158594</v>
      </c>
      <c r="L75" s="3"/>
      <c r="M75" s="3"/>
      <c r="N75" s="3"/>
      <c r="O75" s="8">
        <f t="shared" si="3"/>
        <v>155.27825261158594</v>
      </c>
      <c r="Q75" s="9"/>
      <c r="R75" s="10"/>
    </row>
    <row r="76" spans="1:18">
      <c r="A76" s="1">
        <f t="shared" si="4"/>
        <v>73</v>
      </c>
      <c r="B76" s="4" t="s">
        <v>114</v>
      </c>
      <c r="C76" s="1"/>
      <c r="D76" s="1"/>
      <c r="E76" s="1"/>
      <c r="F76" s="1"/>
      <c r="G76" s="1"/>
      <c r="H76" s="2"/>
      <c r="I76" s="3"/>
      <c r="J76" s="3"/>
      <c r="K76" s="3">
        <v>25.879708768597656</v>
      </c>
      <c r="L76" s="3">
        <v>2.0481164925609372</v>
      </c>
      <c r="M76" s="3"/>
      <c r="N76" s="3"/>
      <c r="O76" s="8">
        <f t="shared" si="3"/>
        <v>27.927825261158592</v>
      </c>
      <c r="Q76" s="9"/>
      <c r="R76" s="10"/>
    </row>
    <row r="77" spans="1:18">
      <c r="A77" s="1">
        <f t="shared" si="4"/>
        <v>74</v>
      </c>
      <c r="B77" s="4" t="s">
        <v>20</v>
      </c>
      <c r="C77" s="1"/>
      <c r="D77" s="1"/>
      <c r="E77" s="1"/>
      <c r="F77" s="1"/>
      <c r="G77" s="1"/>
      <c r="H77" s="2"/>
      <c r="I77" s="3">
        <v>304.58333333333331</v>
      </c>
      <c r="J77" s="3">
        <v>3416.852564102564</v>
      </c>
      <c r="K77" s="3">
        <v>262.03205128205127</v>
      </c>
      <c r="L77" s="3">
        <v>20.7371794871795</v>
      </c>
      <c r="M77" s="3"/>
      <c r="N77" s="3"/>
      <c r="O77" s="8">
        <f t="shared" si="3"/>
        <v>4004.2051282051284</v>
      </c>
      <c r="Q77" s="9"/>
      <c r="R77" s="10"/>
    </row>
    <row r="78" spans="1:18">
      <c r="A78" s="1">
        <f t="shared" si="4"/>
        <v>75</v>
      </c>
      <c r="B78" s="4" t="s">
        <v>115</v>
      </c>
      <c r="C78" s="1"/>
      <c r="D78" s="1"/>
      <c r="E78" s="1"/>
      <c r="F78" s="1"/>
      <c r="G78" s="1"/>
      <c r="H78" s="2"/>
      <c r="I78" s="3">
        <v>47.379629629629633</v>
      </c>
      <c r="J78" s="3">
        <v>531.51039886039894</v>
      </c>
      <c r="K78" s="3">
        <v>40.760541310541313</v>
      </c>
      <c r="L78" s="3">
        <v>3.225783475783476</v>
      </c>
      <c r="M78" s="3"/>
      <c r="N78" s="3"/>
      <c r="O78" s="8">
        <f t="shared" si="3"/>
        <v>622.87635327635337</v>
      </c>
      <c r="Q78" s="9"/>
      <c r="R78" s="10"/>
    </row>
    <row r="79" spans="1:18">
      <c r="A79" s="1">
        <f t="shared" si="4"/>
        <v>76</v>
      </c>
      <c r="B79" s="4" t="s">
        <v>116</v>
      </c>
      <c r="C79" s="1"/>
      <c r="D79" s="1"/>
      <c r="E79" s="1"/>
      <c r="F79" s="1"/>
      <c r="G79" s="1"/>
      <c r="H79" s="2"/>
      <c r="I79" s="3"/>
      <c r="J79" s="3"/>
      <c r="K79" s="3">
        <v>73.757169990503328</v>
      </c>
      <c r="L79" s="3">
        <v>5.8371320037986703</v>
      </c>
      <c r="M79" s="3"/>
      <c r="N79" s="3"/>
      <c r="O79" s="8">
        <f t="shared" si="3"/>
        <v>79.594301994302</v>
      </c>
      <c r="Q79" s="9"/>
      <c r="R79" s="10"/>
    </row>
    <row r="80" spans="1:18">
      <c r="A80" s="1">
        <f t="shared" si="4"/>
        <v>77</v>
      </c>
      <c r="B80" s="4" t="s">
        <v>173</v>
      </c>
      <c r="C80" s="1"/>
      <c r="D80" s="1"/>
      <c r="E80" s="1"/>
      <c r="F80" s="1"/>
      <c r="G80" s="1"/>
      <c r="H80" s="2"/>
      <c r="I80" s="3"/>
      <c r="J80" s="3"/>
      <c r="K80" s="3">
        <v>0</v>
      </c>
      <c r="L80" s="3"/>
      <c r="M80" s="3">
        <v>1237.3567868660216</v>
      </c>
      <c r="N80" s="3"/>
      <c r="O80" s="8">
        <f t="shared" ref="O80:O110" si="5">SUM(I80:N80)</f>
        <v>1237.3567868660216</v>
      </c>
      <c r="Q80" s="9"/>
      <c r="R80" s="10"/>
    </row>
    <row r="81" spans="1:18">
      <c r="A81" s="1">
        <f t="shared" si="4"/>
        <v>78</v>
      </c>
      <c r="B81" s="4" t="s">
        <v>243</v>
      </c>
      <c r="C81" s="1"/>
      <c r="D81" s="1"/>
      <c r="E81" s="1"/>
      <c r="F81" s="1"/>
      <c r="G81" s="1"/>
      <c r="H81" s="2"/>
      <c r="I81" s="3">
        <v>75.205761316872426</v>
      </c>
      <c r="J81" s="3">
        <v>843.66729977841089</v>
      </c>
      <c r="K81" s="3">
        <v>64.699271921494145</v>
      </c>
      <c r="L81" s="3">
        <v>65.807217473884137</v>
      </c>
      <c r="M81" s="3">
        <v>10208.193491644679</v>
      </c>
      <c r="N81" s="3"/>
      <c r="O81" s="8">
        <f t="shared" si="5"/>
        <v>11257.57304213534</v>
      </c>
      <c r="Q81" s="9"/>
      <c r="R81" s="10"/>
    </row>
    <row r="82" spans="1:18">
      <c r="A82" s="1">
        <f t="shared" si="4"/>
        <v>79</v>
      </c>
      <c r="B82" s="4" t="s">
        <v>21</v>
      </c>
      <c r="C82" s="1"/>
      <c r="D82" s="1"/>
      <c r="E82" s="1"/>
      <c r="F82" s="1"/>
      <c r="G82" s="1"/>
      <c r="H82" s="2"/>
      <c r="I82" s="3">
        <v>75.205761316872426</v>
      </c>
      <c r="J82" s="3">
        <v>843.66729977841089</v>
      </c>
      <c r="K82" s="3">
        <v>64.699271921494145</v>
      </c>
      <c r="L82" s="3">
        <v>5.1202912314023425</v>
      </c>
      <c r="M82" s="3"/>
      <c r="N82" s="3"/>
      <c r="O82" s="8">
        <f t="shared" si="5"/>
        <v>988.69262424817987</v>
      </c>
      <c r="Q82" s="9"/>
      <c r="R82" s="10"/>
    </row>
    <row r="83" spans="1:18">
      <c r="A83" s="1">
        <f t="shared" si="4"/>
        <v>80</v>
      </c>
      <c r="B83" s="4" t="s">
        <v>117</v>
      </c>
      <c r="C83" s="1"/>
      <c r="D83" s="1"/>
      <c r="E83" s="1"/>
      <c r="F83" s="1"/>
      <c r="G83" s="1"/>
      <c r="H83" s="2"/>
      <c r="I83" s="3">
        <v>75.205761316872426</v>
      </c>
      <c r="J83" s="3">
        <v>843.66729977841089</v>
      </c>
      <c r="K83" s="3">
        <v>64.699271921494145</v>
      </c>
      <c r="L83" s="3">
        <v>5.1202912314023425</v>
      </c>
      <c r="M83" s="3"/>
      <c r="N83" s="3"/>
      <c r="O83" s="8">
        <f t="shared" si="5"/>
        <v>988.69262424817987</v>
      </c>
      <c r="Q83" s="9"/>
      <c r="R83" s="10"/>
    </row>
    <row r="84" spans="1:18">
      <c r="A84" s="1">
        <f t="shared" si="4"/>
        <v>81</v>
      </c>
      <c r="B84" s="4" t="s">
        <v>118</v>
      </c>
      <c r="C84" s="1"/>
      <c r="D84" s="1"/>
      <c r="E84" s="1"/>
      <c r="F84" s="1"/>
      <c r="G84" s="1"/>
      <c r="H84" s="2"/>
      <c r="I84" s="3">
        <v>25.068587105624143</v>
      </c>
      <c r="J84" s="3">
        <v>281.22243325947028</v>
      </c>
      <c r="K84" s="3">
        <v>21.56642397383138</v>
      </c>
      <c r="L84" s="3">
        <v>1.7067637438007808</v>
      </c>
      <c r="M84" s="3"/>
      <c r="N84" s="3"/>
      <c r="O84" s="8">
        <f t="shared" si="5"/>
        <v>329.56420808272657</v>
      </c>
      <c r="Q84" s="9"/>
      <c r="R84" s="10"/>
    </row>
    <row r="85" spans="1:18">
      <c r="A85" s="1">
        <f t="shared" si="4"/>
        <v>82</v>
      </c>
      <c r="B85" s="4" t="s">
        <v>119</v>
      </c>
      <c r="C85" s="1"/>
      <c r="D85" s="1"/>
      <c r="E85" s="1"/>
      <c r="F85" s="1"/>
      <c r="G85" s="1"/>
      <c r="H85" s="2"/>
      <c r="I85" s="3">
        <v>25.068587105624143</v>
      </c>
      <c r="J85" s="3">
        <v>281.22243325947028</v>
      </c>
      <c r="K85" s="3">
        <v>21.56642397383138</v>
      </c>
      <c r="L85" s="3">
        <v>1.7067637438007808</v>
      </c>
      <c r="M85" s="3"/>
      <c r="N85" s="3"/>
      <c r="O85" s="8">
        <f t="shared" si="5"/>
        <v>329.56420808272657</v>
      </c>
      <c r="Q85" s="9"/>
      <c r="R85" s="10"/>
    </row>
    <row r="86" spans="1:18">
      <c r="A86" s="1">
        <f t="shared" si="4"/>
        <v>83</v>
      </c>
      <c r="B86" s="4" t="s">
        <v>22</v>
      </c>
      <c r="C86" s="1"/>
      <c r="D86" s="1"/>
      <c r="E86" s="1"/>
      <c r="F86" s="1"/>
      <c r="G86" s="1"/>
      <c r="H86" s="2"/>
      <c r="I86" s="3">
        <v>75.205761316872426</v>
      </c>
      <c r="J86" s="3">
        <v>843.66729977841089</v>
      </c>
      <c r="K86" s="3">
        <v>64.699271921494145</v>
      </c>
      <c r="L86" s="3">
        <v>5.1202912314023425</v>
      </c>
      <c r="M86" s="3"/>
      <c r="N86" s="3"/>
      <c r="O86" s="8">
        <f t="shared" si="5"/>
        <v>988.69262424817987</v>
      </c>
      <c r="Q86" s="9"/>
      <c r="R86" s="10"/>
    </row>
    <row r="87" spans="1:18">
      <c r="A87" s="1">
        <f t="shared" si="4"/>
        <v>84</v>
      </c>
      <c r="B87" s="4" t="s">
        <v>120</v>
      </c>
      <c r="C87" s="1"/>
      <c r="D87" s="1"/>
      <c r="E87" s="1"/>
      <c r="F87" s="1"/>
      <c r="G87" s="1"/>
      <c r="H87" s="2"/>
      <c r="I87" s="3">
        <v>25.068587105624143</v>
      </c>
      <c r="J87" s="3">
        <v>281.22243325947028</v>
      </c>
      <c r="K87" s="3">
        <v>21.56642397383138</v>
      </c>
      <c r="L87" s="3">
        <v>1.7067637438007808</v>
      </c>
      <c r="M87" s="3"/>
      <c r="N87" s="3"/>
      <c r="O87" s="8">
        <f t="shared" si="5"/>
        <v>329.56420808272657</v>
      </c>
      <c r="Q87" s="9"/>
      <c r="R87" s="10"/>
    </row>
    <row r="88" spans="1:18">
      <c r="A88" s="1">
        <f t="shared" si="4"/>
        <v>85</v>
      </c>
      <c r="B88" s="4" t="s">
        <v>303</v>
      </c>
      <c r="C88" s="1"/>
      <c r="D88" s="1"/>
      <c r="E88" s="1"/>
      <c r="F88" s="1"/>
      <c r="G88" s="1"/>
      <c r="H88" s="2"/>
      <c r="I88" s="1"/>
      <c r="J88" s="1"/>
      <c r="K88" s="3">
        <v>0</v>
      </c>
      <c r="L88" s="1"/>
      <c r="M88" s="1">
        <v>446.61</v>
      </c>
      <c r="N88" s="3"/>
      <c r="O88" s="8">
        <f t="shared" si="5"/>
        <v>446.61</v>
      </c>
      <c r="Q88" s="9"/>
      <c r="R88" s="10"/>
    </row>
    <row r="89" spans="1:18">
      <c r="A89" s="1">
        <f t="shared" si="4"/>
        <v>86</v>
      </c>
      <c r="B89" s="4" t="s">
        <v>121</v>
      </c>
      <c r="C89" s="1"/>
      <c r="D89" s="1"/>
      <c r="E89" s="1"/>
      <c r="F89" s="1"/>
      <c r="G89" s="1"/>
      <c r="H89" s="2"/>
      <c r="I89" s="3"/>
      <c r="J89" s="3"/>
      <c r="K89" s="3">
        <v>73.757169990503328</v>
      </c>
      <c r="L89" s="3">
        <v>5.8371320037986703</v>
      </c>
      <c r="M89" s="3"/>
      <c r="N89" s="3"/>
      <c r="O89" s="8">
        <f t="shared" si="5"/>
        <v>79.594301994302</v>
      </c>
      <c r="Q89" s="9"/>
      <c r="R89" s="10"/>
    </row>
    <row r="90" spans="1:18">
      <c r="A90" s="1">
        <f t="shared" si="4"/>
        <v>87</v>
      </c>
      <c r="B90" s="4" t="s">
        <v>23</v>
      </c>
      <c r="C90" s="1"/>
      <c r="D90" s="1"/>
      <c r="E90" s="1"/>
      <c r="F90" s="1"/>
      <c r="G90" s="1"/>
      <c r="H90" s="2"/>
      <c r="I90" s="3">
        <v>575.32407407407402</v>
      </c>
      <c r="J90" s="3">
        <v>6454.0548433048425</v>
      </c>
      <c r="K90" s="3">
        <v>494.94943019943014</v>
      </c>
      <c r="L90" s="3">
        <v>39.170227920227916</v>
      </c>
      <c r="M90" s="3">
        <v>3549.6672823218996</v>
      </c>
      <c r="N90" s="3"/>
      <c r="O90" s="8">
        <f t="shared" si="5"/>
        <v>11113.165857820473</v>
      </c>
      <c r="Q90" s="9"/>
      <c r="R90" s="10"/>
    </row>
    <row r="91" spans="1:18">
      <c r="A91" s="1">
        <f t="shared" si="4"/>
        <v>88</v>
      </c>
      <c r="B91" s="4" t="s">
        <v>122</v>
      </c>
      <c r="C91" s="1"/>
      <c r="D91" s="1"/>
      <c r="E91" s="1"/>
      <c r="F91" s="1"/>
      <c r="G91" s="1"/>
      <c r="H91" s="2"/>
      <c r="I91" s="3">
        <v>169.21296296296296</v>
      </c>
      <c r="J91" s="3">
        <v>1898.2514245014245</v>
      </c>
      <c r="K91" s="3">
        <v>145.57336182336184</v>
      </c>
      <c r="L91" s="3">
        <v>11.52065527065527</v>
      </c>
      <c r="M91" s="3"/>
      <c r="N91" s="3"/>
      <c r="O91" s="8">
        <f t="shared" si="5"/>
        <v>2224.5584045584046</v>
      </c>
      <c r="Q91" s="9"/>
      <c r="R91" s="10"/>
    </row>
    <row r="92" spans="1:18">
      <c r="A92" s="1">
        <f t="shared" si="4"/>
        <v>89</v>
      </c>
      <c r="B92" s="4" t="s">
        <v>12</v>
      </c>
      <c r="C92" s="1"/>
      <c r="D92" s="1"/>
      <c r="E92" s="1"/>
      <c r="F92" s="1"/>
      <c r="G92" s="1"/>
      <c r="H92" s="2"/>
      <c r="I92" s="3">
        <v>108.29629629629629</v>
      </c>
      <c r="J92" s="3">
        <v>1214.8809116809116</v>
      </c>
      <c r="K92" s="3">
        <v>93.166951566951568</v>
      </c>
      <c r="L92" s="3">
        <v>7.3732193732193725</v>
      </c>
      <c r="M92" s="3">
        <v>4068.7771218117855</v>
      </c>
      <c r="N92" s="3"/>
      <c r="O92" s="8">
        <f t="shared" si="5"/>
        <v>5492.4945007291644</v>
      </c>
      <c r="Q92" s="9"/>
      <c r="R92" s="10"/>
    </row>
    <row r="93" spans="1:18">
      <c r="A93" s="1">
        <f t="shared" si="4"/>
        <v>90</v>
      </c>
      <c r="B93" s="4" t="s">
        <v>216</v>
      </c>
      <c r="C93" s="1"/>
      <c r="D93" s="1"/>
      <c r="E93" s="1"/>
      <c r="F93" s="1"/>
      <c r="G93" s="1"/>
      <c r="H93" s="2"/>
      <c r="I93" s="3">
        <v>270.74074074074076</v>
      </c>
      <c r="J93" s="3">
        <v>3037.2022792022794</v>
      </c>
      <c r="K93" s="3">
        <v>232.91737891737893</v>
      </c>
      <c r="L93" s="3">
        <v>18.433048433048434</v>
      </c>
      <c r="M93" s="3"/>
      <c r="N93" s="3"/>
      <c r="O93" s="8">
        <f t="shared" si="5"/>
        <v>3559.2934472934476</v>
      </c>
      <c r="Q93" s="9"/>
      <c r="R93" s="10"/>
    </row>
    <row r="94" spans="1:18">
      <c r="A94" s="1">
        <f t="shared" si="4"/>
        <v>91</v>
      </c>
      <c r="B94" s="4" t="s">
        <v>123</v>
      </c>
      <c r="C94" s="1"/>
      <c r="D94" s="1"/>
      <c r="E94" s="1"/>
      <c r="F94" s="1"/>
      <c r="G94" s="1"/>
      <c r="H94" s="2"/>
      <c r="I94" s="3">
        <v>2.8076817558299041</v>
      </c>
      <c r="J94" s="3">
        <v>31.496912525060676</v>
      </c>
      <c r="K94" s="3">
        <v>2.4154394850691148</v>
      </c>
      <c r="L94" s="3">
        <v>0.19115753930568746</v>
      </c>
      <c r="M94" s="3">
        <v>144.35829180103585</v>
      </c>
      <c r="N94" s="3"/>
      <c r="O94" s="8">
        <f t="shared" si="5"/>
        <v>181.26948310630124</v>
      </c>
      <c r="Q94" s="9"/>
      <c r="R94" s="10"/>
    </row>
    <row r="95" spans="1:18">
      <c r="A95" s="1">
        <f t="shared" si="4"/>
        <v>92</v>
      </c>
      <c r="B95" s="4" t="s">
        <v>326</v>
      </c>
      <c r="C95" s="1"/>
      <c r="D95" s="1"/>
      <c r="E95" s="1"/>
      <c r="F95" s="1"/>
      <c r="G95" s="1"/>
      <c r="H95" s="2"/>
      <c r="I95" s="1"/>
      <c r="J95" s="1"/>
      <c r="K95" s="1"/>
      <c r="L95" s="1"/>
      <c r="M95" s="3">
        <v>2784.0527704485489</v>
      </c>
      <c r="N95" s="1"/>
      <c r="O95" s="8">
        <f t="shared" si="5"/>
        <v>2784.0527704485489</v>
      </c>
      <c r="Q95" s="9"/>
      <c r="R95" s="10"/>
    </row>
    <row r="96" spans="1:18">
      <c r="A96" s="1">
        <f t="shared" si="4"/>
        <v>93</v>
      </c>
      <c r="B96" s="4" t="s">
        <v>174</v>
      </c>
      <c r="C96" s="1"/>
      <c r="D96" s="1"/>
      <c r="E96" s="1"/>
      <c r="F96" s="1"/>
      <c r="G96" s="1"/>
      <c r="H96" s="2"/>
      <c r="I96" s="3"/>
      <c r="J96" s="3"/>
      <c r="K96" s="3">
        <v>0</v>
      </c>
      <c r="L96" s="3"/>
      <c r="M96" s="3">
        <v>4968.7606587510991</v>
      </c>
      <c r="N96" s="3"/>
      <c r="O96" s="8">
        <f t="shared" si="5"/>
        <v>4968.7606587510991</v>
      </c>
      <c r="Q96" s="9"/>
      <c r="R96" s="10"/>
    </row>
    <row r="97" spans="1:18">
      <c r="A97" s="1">
        <f t="shared" si="4"/>
        <v>94</v>
      </c>
      <c r="B97" s="4" t="s">
        <v>175</v>
      </c>
      <c r="C97" s="1"/>
      <c r="D97" s="1"/>
      <c r="E97" s="1"/>
      <c r="F97" s="1"/>
      <c r="G97" s="1"/>
      <c r="H97" s="2"/>
      <c r="I97" s="3"/>
      <c r="J97" s="3"/>
      <c r="K97" s="3">
        <v>0</v>
      </c>
      <c r="L97" s="3"/>
      <c r="M97" s="9">
        <v>4968.7606587510991</v>
      </c>
      <c r="N97" s="3"/>
      <c r="O97" s="8">
        <f t="shared" si="5"/>
        <v>4968.7606587510991</v>
      </c>
      <c r="Q97" s="9"/>
      <c r="R97" s="10"/>
    </row>
    <row r="98" spans="1:18">
      <c r="A98" s="1">
        <f t="shared" si="4"/>
        <v>95</v>
      </c>
      <c r="B98" s="4" t="s">
        <v>7</v>
      </c>
      <c r="C98" s="1"/>
      <c r="D98" s="1"/>
      <c r="E98" s="1"/>
      <c r="F98" s="1"/>
      <c r="G98" s="1"/>
      <c r="H98" s="2"/>
      <c r="I98" s="3">
        <v>59.224537037037038</v>
      </c>
      <c r="J98" s="3">
        <v>664.38799857549861</v>
      </c>
      <c r="K98" s="3">
        <v>50.950676638176638</v>
      </c>
      <c r="L98" s="3"/>
      <c r="M98" s="3"/>
      <c r="N98" s="3"/>
      <c r="O98" s="8">
        <f t="shared" si="5"/>
        <v>774.56321225071235</v>
      </c>
      <c r="Q98" s="9"/>
      <c r="R98" s="10"/>
    </row>
    <row r="99" spans="1:18">
      <c r="A99" s="1">
        <f t="shared" si="4"/>
        <v>96</v>
      </c>
      <c r="B99" s="4" t="s">
        <v>344</v>
      </c>
      <c r="C99" s="1"/>
      <c r="D99" s="1"/>
      <c r="E99" s="1"/>
      <c r="F99" s="1"/>
      <c r="G99" s="1"/>
      <c r="H99" s="2"/>
      <c r="I99" s="3">
        <v>90.246913580246911</v>
      </c>
      <c r="J99" s="3">
        <v>1012.4007597340931</v>
      </c>
      <c r="K99" s="3">
        <v>77.639126305792971</v>
      </c>
      <c r="L99" s="3">
        <v>6.1443494776828116</v>
      </c>
      <c r="M99" s="3"/>
      <c r="N99" s="3"/>
      <c r="O99" s="8">
        <f t="shared" si="5"/>
        <v>1186.4311490978159</v>
      </c>
      <c r="Q99" s="9"/>
      <c r="R99" s="10"/>
    </row>
    <row r="100" spans="1:18">
      <c r="A100" s="1">
        <f t="shared" si="4"/>
        <v>97</v>
      </c>
      <c r="B100" s="4" t="s">
        <v>176</v>
      </c>
      <c r="C100" s="1"/>
      <c r="D100" s="1"/>
      <c r="E100" s="1"/>
      <c r="F100" s="1"/>
      <c r="G100" s="1"/>
      <c r="H100" s="2"/>
      <c r="I100" s="3">
        <v>174.04761904761904</v>
      </c>
      <c r="J100" s="3"/>
      <c r="K100" s="3">
        <v>149.73260073260073</v>
      </c>
      <c r="L100" s="3">
        <v>11.84981684981685</v>
      </c>
      <c r="M100" s="3">
        <v>2784.0527704485489</v>
      </c>
      <c r="N100" s="3"/>
      <c r="O100" s="8">
        <f t="shared" si="5"/>
        <v>3119.6828070785855</v>
      </c>
      <c r="Q100" s="9"/>
      <c r="R100" s="10"/>
    </row>
    <row r="101" spans="1:18" s="18" customFormat="1">
      <c r="A101" s="1">
        <f t="shared" si="4"/>
        <v>98</v>
      </c>
      <c r="B101" s="22" t="s">
        <v>177</v>
      </c>
      <c r="C101" s="21"/>
      <c r="D101" s="21"/>
      <c r="E101" s="21"/>
      <c r="F101" s="21"/>
      <c r="G101" s="21"/>
      <c r="H101" s="23"/>
      <c r="I101" s="24">
        <v>575.32407407407402</v>
      </c>
      <c r="J101" s="24">
        <v>6454.0548433048425</v>
      </c>
      <c r="K101" s="24">
        <v>494.94943019943014</v>
      </c>
      <c r="L101" s="24">
        <v>39.170227920227916</v>
      </c>
      <c r="M101" s="24">
        <v>5916.1121372031666</v>
      </c>
      <c r="N101" s="24"/>
      <c r="O101" s="25">
        <f t="shared" si="5"/>
        <v>13479.610712701742</v>
      </c>
      <c r="Q101" s="19"/>
      <c r="R101" s="20"/>
    </row>
    <row r="102" spans="1:18" s="18" customFormat="1">
      <c r="A102" s="1">
        <f t="shared" si="4"/>
        <v>99</v>
      </c>
      <c r="B102" s="22" t="s">
        <v>124</v>
      </c>
      <c r="C102" s="21"/>
      <c r="D102" s="21"/>
      <c r="E102" s="21"/>
      <c r="F102" s="21"/>
      <c r="G102" s="21"/>
      <c r="H102" s="23"/>
      <c r="I102" s="24">
        <v>270.74074074074076</v>
      </c>
      <c r="J102" s="24">
        <v>3037.2022792022794</v>
      </c>
      <c r="K102" s="24">
        <v>232.91737891737893</v>
      </c>
      <c r="L102" s="24">
        <v>18.433048433048434</v>
      </c>
      <c r="M102" s="24"/>
      <c r="N102" s="24"/>
      <c r="O102" s="25">
        <f t="shared" si="5"/>
        <v>3559.2934472934476</v>
      </c>
      <c r="Q102" s="19"/>
      <c r="R102" s="20"/>
    </row>
    <row r="103" spans="1:18">
      <c r="A103" s="1">
        <f t="shared" si="4"/>
        <v>100</v>
      </c>
      <c r="B103" s="4" t="s">
        <v>125</v>
      </c>
      <c r="C103" s="1"/>
      <c r="D103" s="1"/>
      <c r="E103" s="1"/>
      <c r="F103" s="1"/>
      <c r="G103" s="1"/>
      <c r="H103" s="2"/>
      <c r="I103" s="3">
        <v>135.37037037037038</v>
      </c>
      <c r="J103" s="3">
        <v>1518.6011396011397</v>
      </c>
      <c r="K103" s="3">
        <v>116.45868945868946</v>
      </c>
      <c r="L103" s="3">
        <v>9.2165242165242169</v>
      </c>
      <c r="M103" s="3">
        <v>556.80999999999995</v>
      </c>
      <c r="N103" s="3"/>
      <c r="O103" s="8">
        <f t="shared" si="5"/>
        <v>2336.4567236467237</v>
      </c>
      <c r="Q103" s="9"/>
      <c r="R103" s="10"/>
    </row>
    <row r="104" spans="1:18">
      <c r="A104" s="1">
        <f t="shared" si="4"/>
        <v>101</v>
      </c>
      <c r="B104" s="4" t="s">
        <v>126</v>
      </c>
      <c r="C104" s="1"/>
      <c r="D104" s="1"/>
      <c r="E104" s="1"/>
      <c r="F104" s="1"/>
      <c r="G104" s="1"/>
      <c r="H104" s="2"/>
      <c r="I104" s="3">
        <v>128.60185185185185</v>
      </c>
      <c r="J104" s="3">
        <v>1442.6710826210826</v>
      </c>
      <c r="K104" s="3">
        <v>110.63575498575499</v>
      </c>
      <c r="L104" s="3">
        <v>8.7556980056980063</v>
      </c>
      <c r="M104" s="3"/>
      <c r="N104" s="3"/>
      <c r="O104" s="8">
        <f t="shared" si="5"/>
        <v>1690.6643874643876</v>
      </c>
      <c r="Q104" s="9"/>
      <c r="R104" s="10"/>
    </row>
    <row r="105" spans="1:18">
      <c r="A105" s="1">
        <f t="shared" si="4"/>
        <v>102</v>
      </c>
      <c r="B105" s="4" t="s">
        <v>331</v>
      </c>
      <c r="C105" s="1"/>
      <c r="D105" s="1"/>
      <c r="E105" s="1"/>
      <c r="F105" s="1"/>
      <c r="G105" s="1"/>
      <c r="H105" s="2"/>
      <c r="I105" s="1"/>
      <c r="J105" s="1"/>
      <c r="K105" s="1"/>
      <c r="L105" s="1"/>
      <c r="M105" s="1">
        <v>487.21</v>
      </c>
      <c r="N105" s="1"/>
      <c r="O105" s="8">
        <f t="shared" si="5"/>
        <v>487.21</v>
      </c>
      <c r="Q105" s="9"/>
      <c r="R105" s="10"/>
    </row>
    <row r="106" spans="1:18">
      <c r="A106" s="1">
        <f t="shared" si="4"/>
        <v>103</v>
      </c>
      <c r="B106" s="4" t="s">
        <v>127</v>
      </c>
      <c r="C106" s="1"/>
      <c r="D106" s="1"/>
      <c r="E106" s="1"/>
      <c r="F106" s="1"/>
      <c r="G106" s="1"/>
      <c r="H106" s="2"/>
      <c r="I106" s="3">
        <v>219.41280864197529</v>
      </c>
      <c r="J106" s="3">
        <v>2461.3993471035137</v>
      </c>
      <c r="K106" s="3">
        <v>188.76012583095917</v>
      </c>
      <c r="L106" s="3">
        <v>14.938449667616334</v>
      </c>
      <c r="M106" s="3"/>
      <c r="N106" s="3"/>
      <c r="O106" s="8">
        <f t="shared" si="5"/>
        <v>2884.5107312440641</v>
      </c>
      <c r="Q106" s="9"/>
      <c r="R106" s="10"/>
    </row>
    <row r="107" spans="1:18">
      <c r="A107" s="1">
        <f t="shared" si="4"/>
        <v>104</v>
      </c>
      <c r="B107" s="4" t="s">
        <v>237</v>
      </c>
      <c r="C107" s="1"/>
      <c r="D107" s="1"/>
      <c r="E107" s="1"/>
      <c r="F107" s="1"/>
      <c r="G107" s="1"/>
      <c r="H107" s="2"/>
      <c r="I107" s="3">
        <v>407.48988340192045</v>
      </c>
      <c r="J107" s="3">
        <v>4571.2706526326901</v>
      </c>
      <c r="K107" s="3">
        <v>350.5622216946291</v>
      </c>
      <c r="L107" s="3">
        <v>27.743444655481696</v>
      </c>
      <c r="M107" s="3"/>
      <c r="N107" s="3"/>
      <c r="O107" s="8">
        <f t="shared" si="5"/>
        <v>5357.0662023847217</v>
      </c>
      <c r="Q107" s="9"/>
      <c r="R107" s="10"/>
    </row>
    <row r="108" spans="1:18">
      <c r="A108" s="1">
        <f t="shared" si="4"/>
        <v>105</v>
      </c>
      <c r="B108" s="4" t="s">
        <v>244</v>
      </c>
      <c r="C108" s="1"/>
      <c r="D108" s="1"/>
      <c r="E108" s="1"/>
      <c r="F108" s="1"/>
      <c r="G108" s="1"/>
      <c r="H108" s="2"/>
      <c r="I108" s="3">
        <v>108.29629629629629</v>
      </c>
      <c r="J108" s="3">
        <v>1214.8809116809116</v>
      </c>
      <c r="K108" s="3">
        <v>0</v>
      </c>
      <c r="L108" s="3"/>
      <c r="M108" s="3"/>
      <c r="N108" s="3"/>
      <c r="O108" s="8">
        <f t="shared" si="5"/>
        <v>1323.1772079772079</v>
      </c>
      <c r="Q108" s="9"/>
      <c r="R108" s="10"/>
    </row>
    <row r="109" spans="1:18">
      <c r="A109" s="1">
        <f t="shared" si="4"/>
        <v>106</v>
      </c>
      <c r="B109" s="4" t="s">
        <v>128</v>
      </c>
      <c r="C109" s="1"/>
      <c r="D109" s="1"/>
      <c r="E109" s="1"/>
      <c r="F109" s="1"/>
      <c r="G109" s="1"/>
      <c r="H109" s="2"/>
      <c r="I109" s="3">
        <v>72.812850729517393</v>
      </c>
      <c r="J109" s="3">
        <v>816.82334024000693</v>
      </c>
      <c r="K109" s="3">
        <v>62.640658723992061</v>
      </c>
      <c r="L109" s="3">
        <v>4.9573728740395406</v>
      </c>
      <c r="M109" s="3">
        <v>1581.8480999999999</v>
      </c>
      <c r="N109" s="3"/>
      <c r="O109" s="8">
        <f t="shared" si="5"/>
        <v>2539.0823225675558</v>
      </c>
      <c r="Q109" s="9"/>
      <c r="R109" s="10"/>
    </row>
    <row r="110" spans="1:18">
      <c r="A110" s="1">
        <f t="shared" si="4"/>
        <v>107</v>
      </c>
      <c r="B110" s="4" t="s">
        <v>129</v>
      </c>
      <c r="C110" s="1"/>
      <c r="D110" s="1"/>
      <c r="E110" s="1"/>
      <c r="F110" s="1"/>
      <c r="G110" s="1"/>
      <c r="H110" s="2"/>
      <c r="I110" s="3"/>
      <c r="J110" s="3"/>
      <c r="K110" s="3">
        <v>31.055650522317187</v>
      </c>
      <c r="L110" s="3">
        <v>2.4577397910731245</v>
      </c>
      <c r="M110" s="3"/>
      <c r="N110" s="3"/>
      <c r="O110" s="8">
        <f t="shared" si="5"/>
        <v>33.51339031339031</v>
      </c>
      <c r="Q110" s="9"/>
      <c r="R110" s="10"/>
    </row>
    <row r="111" spans="1:18">
      <c r="A111" s="1">
        <f t="shared" si="4"/>
        <v>108</v>
      </c>
      <c r="B111" s="4" t="s">
        <v>5</v>
      </c>
      <c r="C111" s="1"/>
      <c r="D111" s="1"/>
      <c r="E111" s="1"/>
      <c r="F111" s="1"/>
      <c r="G111" s="1"/>
      <c r="H111" s="2"/>
      <c r="I111" s="3">
        <v>135.37037037037038</v>
      </c>
      <c r="J111" s="3">
        <v>1518.6011396011397</v>
      </c>
      <c r="K111" s="3">
        <v>116.45868945868946</v>
      </c>
      <c r="L111" s="3"/>
      <c r="M111" s="3"/>
      <c r="N111" s="3"/>
      <c r="O111" s="8">
        <f t="shared" ref="O111:O115" si="6">SUM(I111:N111)</f>
        <v>1770.4301994301995</v>
      </c>
      <c r="Q111" s="9"/>
      <c r="R111" s="10"/>
    </row>
    <row r="112" spans="1:18">
      <c r="A112" s="1">
        <f t="shared" si="4"/>
        <v>109</v>
      </c>
      <c r="B112" s="4" t="s">
        <v>178</v>
      </c>
      <c r="C112" s="1"/>
      <c r="D112" s="1"/>
      <c r="E112" s="1"/>
      <c r="F112" s="1"/>
      <c r="G112" s="1"/>
      <c r="H112" s="2"/>
      <c r="I112" s="3">
        <v>180.49382716049382</v>
      </c>
      <c r="J112" s="3">
        <v>2024.8015194681861</v>
      </c>
      <c r="K112" s="3">
        <v>155.27825261158594</v>
      </c>
      <c r="L112" s="3">
        <v>12.288698955365623</v>
      </c>
      <c r="M112" s="3">
        <v>773.34799179126355</v>
      </c>
      <c r="N112" s="3"/>
      <c r="O112" s="8">
        <f t="shared" si="6"/>
        <v>3146.2102899868955</v>
      </c>
      <c r="Q112" s="9"/>
      <c r="R112" s="10"/>
    </row>
    <row r="113" spans="1:18">
      <c r="A113" s="1">
        <f t="shared" si="4"/>
        <v>110</v>
      </c>
      <c r="B113" s="4" t="s">
        <v>130</v>
      </c>
      <c r="C113" s="1"/>
      <c r="D113" s="1"/>
      <c r="E113" s="1"/>
      <c r="F113" s="1"/>
      <c r="G113" s="1"/>
      <c r="H113" s="2"/>
      <c r="I113" s="3">
        <v>118.22345679012346</v>
      </c>
      <c r="J113" s="3">
        <v>1326.244995251662</v>
      </c>
      <c r="K113" s="3">
        <v>101.7072554605888</v>
      </c>
      <c r="L113" s="3">
        <v>8.0490978157644832</v>
      </c>
      <c r="M113" s="3">
        <v>564.54403400762249</v>
      </c>
      <c r="N113" s="3"/>
      <c r="O113" s="8">
        <f t="shared" si="6"/>
        <v>2118.7688393257613</v>
      </c>
      <c r="Q113" s="9"/>
      <c r="R113" s="10"/>
    </row>
    <row r="114" spans="1:18">
      <c r="A114" s="1">
        <f t="shared" si="4"/>
        <v>111</v>
      </c>
      <c r="B114" s="4" t="s">
        <v>131</v>
      </c>
      <c r="C114" s="1"/>
      <c r="D114" s="1"/>
      <c r="E114" s="1"/>
      <c r="F114" s="1"/>
      <c r="G114" s="1"/>
      <c r="H114" s="2"/>
      <c r="I114" s="3"/>
      <c r="J114" s="3"/>
      <c r="K114" s="3">
        <v>139.75042735042737</v>
      </c>
      <c r="L114" s="3">
        <v>11.05982905982906</v>
      </c>
      <c r="M114" s="3"/>
      <c r="N114" s="3"/>
      <c r="O114" s="8">
        <f t="shared" si="6"/>
        <v>150.81025641025644</v>
      </c>
      <c r="Q114" s="9"/>
      <c r="R114" s="10"/>
    </row>
    <row r="115" spans="1:18">
      <c r="A115" s="1">
        <f t="shared" si="4"/>
        <v>112</v>
      </c>
      <c r="B115" s="4" t="s">
        <v>179</v>
      </c>
      <c r="C115" s="1"/>
      <c r="D115" s="1"/>
      <c r="E115" s="1"/>
      <c r="F115" s="1"/>
      <c r="G115" s="1"/>
      <c r="H115" s="2"/>
      <c r="I115" s="3"/>
      <c r="J115" s="3"/>
      <c r="K115" s="3">
        <v>0</v>
      </c>
      <c r="L115" s="3"/>
      <c r="M115" s="3">
        <v>4640.087950747582</v>
      </c>
      <c r="N115" s="3"/>
      <c r="O115" s="8">
        <f t="shared" si="6"/>
        <v>4640.087950747582</v>
      </c>
      <c r="Q115" s="9"/>
      <c r="R115" s="10"/>
    </row>
    <row r="116" spans="1:18">
      <c r="A116" s="1">
        <f t="shared" si="4"/>
        <v>113</v>
      </c>
      <c r="B116" s="4" t="s">
        <v>341</v>
      </c>
      <c r="C116" s="1"/>
      <c r="D116" s="1"/>
      <c r="E116" s="1"/>
      <c r="F116" s="1"/>
      <c r="G116" s="1"/>
      <c r="H116" s="2"/>
      <c r="I116" s="3">
        <v>270.74</v>
      </c>
      <c r="J116" s="3"/>
      <c r="K116" s="3"/>
      <c r="L116" s="3"/>
      <c r="M116" s="3"/>
      <c r="N116" s="3"/>
      <c r="O116" s="8">
        <f>SUM(I116:M116)</f>
        <v>270.74</v>
      </c>
      <c r="Q116" s="9"/>
      <c r="R116" s="10"/>
    </row>
    <row r="117" spans="1:18">
      <c r="A117" s="1">
        <f t="shared" si="4"/>
        <v>114</v>
      </c>
      <c r="B117" s="4" t="s">
        <v>180</v>
      </c>
      <c r="C117" s="1"/>
      <c r="D117" s="1"/>
      <c r="E117" s="1"/>
      <c r="F117" s="1"/>
      <c r="G117" s="1"/>
      <c r="H117" s="2"/>
      <c r="I117" s="3">
        <v>270.74074074074076</v>
      </c>
      <c r="J117" s="3">
        <v>3037.2022792022794</v>
      </c>
      <c r="K117" s="3">
        <v>58.229344729344731</v>
      </c>
      <c r="L117" s="3">
        <v>4.6082621082621085</v>
      </c>
      <c r="M117" s="3">
        <v>5568.1055408970979</v>
      </c>
      <c r="N117" s="3"/>
      <c r="O117" s="8">
        <f t="shared" ref="O117:O145" si="7">SUM(I117:N117)</f>
        <v>8938.8861676777251</v>
      </c>
      <c r="Q117" s="9"/>
      <c r="R117" s="10"/>
    </row>
    <row r="118" spans="1:18">
      <c r="A118" s="1">
        <f t="shared" si="4"/>
        <v>115</v>
      </c>
      <c r="B118" s="4" t="s">
        <v>212</v>
      </c>
      <c r="C118" s="1"/>
      <c r="D118" s="1"/>
      <c r="E118" s="1"/>
      <c r="F118" s="1"/>
      <c r="G118" s="1"/>
      <c r="H118" s="2"/>
      <c r="I118" s="3"/>
      <c r="J118" s="3"/>
      <c r="K118" s="3">
        <v>0</v>
      </c>
      <c r="L118" s="3"/>
      <c r="M118" s="3">
        <v>1856.0351802990326</v>
      </c>
      <c r="N118" s="3"/>
      <c r="O118" s="8">
        <f t="shared" si="7"/>
        <v>1856.0351802990326</v>
      </c>
      <c r="Q118" s="9"/>
      <c r="R118" s="10"/>
    </row>
    <row r="119" spans="1:18">
      <c r="A119" s="1">
        <f t="shared" si="4"/>
        <v>116</v>
      </c>
      <c r="B119" s="4" t="s">
        <v>245</v>
      </c>
      <c r="C119" s="1"/>
      <c r="D119" s="1"/>
      <c r="E119" s="1"/>
      <c r="F119" s="1"/>
      <c r="G119" s="1"/>
      <c r="H119" s="2"/>
      <c r="I119" s="3"/>
      <c r="J119" s="3"/>
      <c r="K119" s="3">
        <v>0</v>
      </c>
      <c r="L119" s="3"/>
      <c r="M119" s="3">
        <v>928.01759014951631</v>
      </c>
      <c r="N119" s="3"/>
      <c r="O119" s="8">
        <f t="shared" si="7"/>
        <v>928.01759014951631</v>
      </c>
      <c r="Q119" s="9"/>
      <c r="R119" s="10"/>
    </row>
    <row r="120" spans="1:18">
      <c r="A120" s="1">
        <f t="shared" si="4"/>
        <v>117</v>
      </c>
      <c r="B120" s="4" t="s">
        <v>213</v>
      </c>
      <c r="C120" s="1"/>
      <c r="D120" s="1"/>
      <c r="E120" s="1"/>
      <c r="F120" s="1"/>
      <c r="G120" s="1"/>
      <c r="H120" s="2"/>
      <c r="I120" s="1"/>
      <c r="J120" s="1"/>
      <c r="K120" s="3">
        <v>0</v>
      </c>
      <c r="L120" s="1"/>
      <c r="M120" s="3">
        <v>928.01759014951631</v>
      </c>
      <c r="N120" s="3"/>
      <c r="O120" s="8">
        <f t="shared" si="7"/>
        <v>928.01759014951631</v>
      </c>
      <c r="Q120" s="9"/>
      <c r="R120" s="10"/>
    </row>
    <row r="121" spans="1:18">
      <c r="A121" s="1">
        <f t="shared" si="4"/>
        <v>118</v>
      </c>
      <c r="B121" s="4" t="s">
        <v>81</v>
      </c>
      <c r="C121" s="1"/>
      <c r="D121" s="1"/>
      <c r="E121" s="1"/>
      <c r="F121" s="1"/>
      <c r="G121" s="1"/>
      <c r="H121" s="2"/>
      <c r="I121" s="3"/>
      <c r="J121" s="3"/>
      <c r="K121" s="3">
        <v>58.229344729344731</v>
      </c>
      <c r="L121" s="3">
        <v>4.6082621082621085</v>
      </c>
      <c r="M121" s="3"/>
      <c r="N121" s="3"/>
      <c r="O121" s="8">
        <f t="shared" si="7"/>
        <v>62.837606837606842</v>
      </c>
      <c r="Q121" s="9"/>
      <c r="R121" s="10"/>
    </row>
    <row r="122" spans="1:18">
      <c r="A122" s="1">
        <f t="shared" si="4"/>
        <v>119</v>
      </c>
      <c r="B122" s="4" t="s">
        <v>132</v>
      </c>
      <c r="C122" s="1"/>
      <c r="D122" s="1"/>
      <c r="E122" s="1"/>
      <c r="F122" s="1"/>
      <c r="G122" s="1"/>
      <c r="H122" s="2"/>
      <c r="I122" s="3">
        <v>180.49382716049382</v>
      </c>
      <c r="J122" s="3">
        <v>2024.8015194681861</v>
      </c>
      <c r="K122" s="3">
        <v>155.27825261158594</v>
      </c>
      <c r="L122" s="3">
        <v>12.288698955365623</v>
      </c>
      <c r="M122" s="3">
        <v>3712.0703605980652</v>
      </c>
      <c r="N122" s="3"/>
      <c r="O122" s="8">
        <f t="shared" si="7"/>
        <v>6084.9326587936976</v>
      </c>
      <c r="Q122" s="9"/>
      <c r="R122" s="10"/>
    </row>
    <row r="123" spans="1:18">
      <c r="A123" s="1">
        <f t="shared" si="4"/>
        <v>120</v>
      </c>
      <c r="B123" s="4" t="s">
        <v>133</v>
      </c>
      <c r="C123" s="1"/>
      <c r="D123" s="1"/>
      <c r="E123" s="1"/>
      <c r="F123" s="1"/>
      <c r="G123" s="1"/>
      <c r="H123" s="2"/>
      <c r="I123" s="3">
        <v>406.11111111111114</v>
      </c>
      <c r="J123" s="3">
        <v>4555.8034188034189</v>
      </c>
      <c r="K123" s="3">
        <v>349.37606837606842</v>
      </c>
      <c r="L123" s="3">
        <v>27.649572649572651</v>
      </c>
      <c r="M123" s="3"/>
      <c r="N123" s="3"/>
      <c r="O123" s="8">
        <f t="shared" si="7"/>
        <v>5338.9401709401709</v>
      </c>
      <c r="Q123" s="9"/>
      <c r="R123" s="10"/>
    </row>
    <row r="124" spans="1:18">
      <c r="A124" s="1">
        <f t="shared" si="4"/>
        <v>121</v>
      </c>
      <c r="B124" s="4" t="s">
        <v>246</v>
      </c>
      <c r="C124" s="1"/>
      <c r="D124" s="1"/>
      <c r="E124" s="1"/>
      <c r="F124" s="1"/>
      <c r="G124" s="1"/>
      <c r="H124" s="2"/>
      <c r="I124" s="3">
        <v>270.74074074074076</v>
      </c>
      <c r="J124" s="3">
        <v>3037.2022792022794</v>
      </c>
      <c r="K124" s="3">
        <v>232.91737891737893</v>
      </c>
      <c r="L124" s="3">
        <v>18.433048433048434</v>
      </c>
      <c r="M124" s="3">
        <v>5568.1055408970979</v>
      </c>
      <c r="N124" s="3"/>
      <c r="O124" s="8">
        <f t="shared" si="7"/>
        <v>9127.3989881905454</v>
      </c>
      <c r="Q124" s="9"/>
      <c r="R124" s="10"/>
    </row>
    <row r="125" spans="1:18">
      <c r="A125" s="1">
        <f t="shared" si="4"/>
        <v>122</v>
      </c>
      <c r="B125" s="4" t="s">
        <v>24</v>
      </c>
      <c r="C125" s="1"/>
      <c r="D125" s="1"/>
      <c r="E125" s="1"/>
      <c r="F125" s="1"/>
      <c r="G125" s="1"/>
      <c r="H125" s="2"/>
      <c r="I125" s="3">
        <v>40.423096707818928</v>
      </c>
      <c r="J125" s="3">
        <v>453.47117363089586</v>
      </c>
      <c r="K125" s="3">
        <v>34.775858657803099</v>
      </c>
      <c r="L125" s="3">
        <v>2.7521565368787591</v>
      </c>
      <c r="M125" s="3"/>
      <c r="N125" s="3"/>
      <c r="O125" s="8">
        <f t="shared" si="7"/>
        <v>531.42228553339658</v>
      </c>
      <c r="Q125" s="9"/>
      <c r="R125" s="10"/>
    </row>
    <row r="126" spans="1:18">
      <c r="A126" s="1">
        <f t="shared" si="4"/>
        <v>123</v>
      </c>
      <c r="B126" s="4" t="s">
        <v>181</v>
      </c>
      <c r="C126" s="1"/>
      <c r="D126" s="1"/>
      <c r="E126" s="1"/>
      <c r="F126" s="1"/>
      <c r="G126" s="1"/>
      <c r="H126" s="2"/>
      <c r="I126" s="3"/>
      <c r="J126" s="3"/>
      <c r="K126" s="3">
        <v>0</v>
      </c>
      <c r="L126" s="3"/>
      <c r="M126" s="3">
        <v>2156.6494253132778</v>
      </c>
      <c r="N126" s="3"/>
      <c r="O126" s="8">
        <f t="shared" si="7"/>
        <v>2156.6494253132778</v>
      </c>
      <c r="Q126" s="9"/>
      <c r="R126" s="10"/>
    </row>
    <row r="127" spans="1:18">
      <c r="A127" s="1">
        <f t="shared" si="4"/>
        <v>124</v>
      </c>
      <c r="B127" s="4" t="s">
        <v>25</v>
      </c>
      <c r="C127" s="1"/>
      <c r="D127" s="1"/>
      <c r="E127" s="1"/>
      <c r="F127" s="1"/>
      <c r="G127" s="1"/>
      <c r="H127" s="2"/>
      <c r="I127" s="3">
        <v>927.08193041526374</v>
      </c>
      <c r="J127" s="3">
        <v>10400.116895450228</v>
      </c>
      <c r="K127" s="3">
        <v>797.56557023223684</v>
      </c>
      <c r="L127" s="3">
        <v>63.119226452559786</v>
      </c>
      <c r="M127" s="3">
        <v>7373.5169537059255</v>
      </c>
      <c r="N127" s="3"/>
      <c r="O127" s="8">
        <f t="shared" si="7"/>
        <v>19561.400576256216</v>
      </c>
      <c r="Q127" s="9"/>
      <c r="R127" s="10"/>
    </row>
    <row r="128" spans="1:18">
      <c r="A128" s="1">
        <f t="shared" si="4"/>
        <v>125</v>
      </c>
      <c r="B128" s="4" t="s">
        <v>27</v>
      </c>
      <c r="C128" s="1"/>
      <c r="D128" s="1"/>
      <c r="E128" s="1"/>
      <c r="F128" s="1"/>
      <c r="G128" s="1"/>
      <c r="H128" s="2"/>
      <c r="I128" s="3">
        <v>451.23456790123453</v>
      </c>
      <c r="J128" s="3">
        <v>5062.0037986704647</v>
      </c>
      <c r="K128" s="3">
        <v>0</v>
      </c>
      <c r="L128" s="3"/>
      <c r="M128" s="3"/>
      <c r="N128" s="3"/>
      <c r="O128" s="8">
        <f t="shared" si="7"/>
        <v>5513.2383665716989</v>
      </c>
      <c r="Q128" s="9"/>
      <c r="R128" s="10"/>
    </row>
    <row r="129" spans="1:18">
      <c r="A129" s="1">
        <f t="shared" si="4"/>
        <v>126</v>
      </c>
      <c r="B129" s="4" t="s">
        <v>82</v>
      </c>
      <c r="C129" s="1"/>
      <c r="D129" s="1"/>
      <c r="E129" s="1"/>
      <c r="F129" s="1"/>
      <c r="G129" s="1"/>
      <c r="H129" s="2"/>
      <c r="I129" s="3"/>
      <c r="J129" s="3"/>
      <c r="K129" s="3">
        <v>388.19563152896484</v>
      </c>
      <c r="L129" s="3"/>
      <c r="M129" s="3"/>
      <c r="N129" s="3"/>
      <c r="O129" s="8">
        <f t="shared" si="7"/>
        <v>388.19563152896484</v>
      </c>
      <c r="Q129" s="9"/>
      <c r="R129" s="10"/>
    </row>
    <row r="130" spans="1:18">
      <c r="A130" s="1">
        <f t="shared" si="4"/>
        <v>127</v>
      </c>
      <c r="B130" s="4" t="s">
        <v>182</v>
      </c>
      <c r="C130" s="1"/>
      <c r="D130" s="1"/>
      <c r="E130" s="1"/>
      <c r="F130" s="1"/>
      <c r="G130" s="1"/>
      <c r="H130" s="2"/>
      <c r="I130" s="3">
        <v>248.17901234567901</v>
      </c>
      <c r="J130" s="3">
        <v>2024.8015194681861</v>
      </c>
      <c r="K130" s="3">
        <v>155.27825261158594</v>
      </c>
      <c r="L130" s="3">
        <v>16.896961063627732</v>
      </c>
      <c r="M130" s="3">
        <v>3093.3919671650542</v>
      </c>
      <c r="N130" s="3"/>
      <c r="O130" s="8">
        <f t="shared" si="7"/>
        <v>5538.5477126541336</v>
      </c>
      <c r="Q130" s="9"/>
      <c r="R130" s="10"/>
    </row>
    <row r="131" spans="1:18">
      <c r="A131" s="1">
        <f t="shared" si="4"/>
        <v>128</v>
      </c>
      <c r="B131" s="4" t="s">
        <v>134</v>
      </c>
      <c r="C131" s="1"/>
      <c r="D131" s="1"/>
      <c r="E131" s="1"/>
      <c r="F131" s="1"/>
      <c r="G131" s="1"/>
      <c r="H131" s="2"/>
      <c r="I131" s="3">
        <v>406.11111111111114</v>
      </c>
      <c r="J131" s="3">
        <v>4555.8034188034189</v>
      </c>
      <c r="K131" s="3">
        <v>349.37606837606842</v>
      </c>
      <c r="L131" s="3">
        <v>27.649572649572651</v>
      </c>
      <c r="M131" s="3">
        <v>11136.211081794196</v>
      </c>
      <c r="N131" s="3"/>
      <c r="O131" s="8">
        <f t="shared" si="7"/>
        <v>16475.151252734366</v>
      </c>
      <c r="Q131" s="9"/>
      <c r="R131" s="10"/>
    </row>
    <row r="132" spans="1:18">
      <c r="A132" s="1">
        <f t="shared" si="4"/>
        <v>129</v>
      </c>
      <c r="B132" s="4" t="s">
        <v>290</v>
      </c>
      <c r="C132" s="1"/>
      <c r="D132" s="1"/>
      <c r="E132" s="1"/>
      <c r="F132" s="1"/>
      <c r="G132" s="1"/>
      <c r="H132" s="2"/>
      <c r="I132" s="1"/>
      <c r="J132" s="1"/>
      <c r="K132" s="3">
        <v>0</v>
      </c>
      <c r="L132" s="1"/>
      <c r="M132" s="3">
        <v>1299.22</v>
      </c>
      <c r="N132" s="3"/>
      <c r="O132" s="8">
        <f t="shared" si="7"/>
        <v>1299.22</v>
      </c>
      <c r="Q132" s="9"/>
      <c r="R132" s="10"/>
    </row>
    <row r="133" spans="1:18">
      <c r="A133" s="1">
        <f t="shared" si="4"/>
        <v>130</v>
      </c>
      <c r="B133" s="4" t="s">
        <v>291</v>
      </c>
      <c r="C133" s="1"/>
      <c r="D133" s="1"/>
      <c r="E133" s="1"/>
      <c r="F133" s="1"/>
      <c r="G133" s="1"/>
      <c r="H133" s="2"/>
      <c r="I133" s="1"/>
      <c r="J133" s="1"/>
      <c r="K133" s="3">
        <v>0</v>
      </c>
      <c r="L133" s="1"/>
      <c r="M133" s="3">
        <v>324.80500000000001</v>
      </c>
      <c r="N133" s="3"/>
      <c r="O133" s="8">
        <f t="shared" si="7"/>
        <v>324.80500000000001</v>
      </c>
      <c r="Q133" s="9"/>
      <c r="R133" s="10"/>
    </row>
    <row r="134" spans="1:18">
      <c r="A134" s="1">
        <f t="shared" ref="A134:A197" si="8">A133+1</f>
        <v>131</v>
      </c>
      <c r="B134" s="4" t="s">
        <v>135</v>
      </c>
      <c r="C134" s="1"/>
      <c r="D134" s="1"/>
      <c r="E134" s="1"/>
      <c r="F134" s="1"/>
      <c r="G134" s="1"/>
      <c r="H134" s="2"/>
      <c r="I134" s="3">
        <v>90.246913580246897</v>
      </c>
      <c r="J134" s="3">
        <v>1012.4007597340931</v>
      </c>
      <c r="K134" s="3">
        <v>77.639126305792971</v>
      </c>
      <c r="L134" s="3">
        <v>6.1443494776828116</v>
      </c>
      <c r="M134" s="3"/>
      <c r="N134" s="3"/>
      <c r="O134" s="8">
        <f t="shared" si="7"/>
        <v>1186.4311490978159</v>
      </c>
      <c r="Q134" s="9"/>
      <c r="R134" s="10"/>
    </row>
    <row r="135" spans="1:18">
      <c r="A135" s="1">
        <f t="shared" si="8"/>
        <v>132</v>
      </c>
      <c r="B135" s="4" t="s">
        <v>289</v>
      </c>
      <c r="C135" s="1"/>
      <c r="D135" s="1"/>
      <c r="E135" s="1"/>
      <c r="F135" s="1"/>
      <c r="G135" s="1"/>
      <c r="H135" s="2"/>
      <c r="I135" s="1"/>
      <c r="J135" s="1"/>
      <c r="K135" s="3">
        <v>0</v>
      </c>
      <c r="L135" s="1"/>
      <c r="M135" s="3">
        <v>1299.22</v>
      </c>
      <c r="N135" s="3"/>
      <c r="O135" s="8">
        <f t="shared" si="7"/>
        <v>1299.22</v>
      </c>
      <c r="Q135" s="9"/>
      <c r="R135" s="10"/>
    </row>
    <row r="136" spans="1:18">
      <c r="A136" s="1">
        <f t="shared" si="8"/>
        <v>133</v>
      </c>
      <c r="B136" s="4" t="s">
        <v>288</v>
      </c>
      <c r="C136" s="1"/>
      <c r="D136" s="1"/>
      <c r="E136" s="1"/>
      <c r="F136" s="1"/>
      <c r="G136" s="1"/>
      <c r="H136" s="2"/>
      <c r="I136" s="1"/>
      <c r="J136" s="1"/>
      <c r="K136" s="3">
        <v>0</v>
      </c>
      <c r="L136" s="1"/>
      <c r="M136" s="3">
        <v>324.80500000000001</v>
      </c>
      <c r="N136" s="3"/>
      <c r="O136" s="8">
        <f t="shared" si="7"/>
        <v>324.80500000000001</v>
      </c>
      <c r="Q136" s="9"/>
      <c r="R136" s="10"/>
    </row>
    <row r="137" spans="1:18">
      <c r="A137" s="1">
        <f t="shared" si="8"/>
        <v>134</v>
      </c>
      <c r="B137" s="4" t="s">
        <v>309</v>
      </c>
      <c r="C137" s="1"/>
      <c r="D137" s="1"/>
      <c r="E137" s="1"/>
      <c r="F137" s="1"/>
      <c r="G137" s="1"/>
      <c r="H137" s="2"/>
      <c r="I137" s="3">
        <v>135.37037037037038</v>
      </c>
      <c r="J137" s="3">
        <v>1518.6011396011397</v>
      </c>
      <c r="K137" s="3">
        <v>116.45868945868946</v>
      </c>
      <c r="L137" s="3">
        <v>9.2165242165242169</v>
      </c>
      <c r="M137" s="3">
        <v>445.44844327176781</v>
      </c>
      <c r="N137" s="3"/>
      <c r="O137" s="8">
        <f t="shared" si="7"/>
        <v>2225.0951669184915</v>
      </c>
      <c r="Q137" s="9"/>
      <c r="R137" s="10"/>
    </row>
    <row r="138" spans="1:18">
      <c r="A138" s="1">
        <f t="shared" si="8"/>
        <v>135</v>
      </c>
      <c r="B138" s="4" t="s">
        <v>26</v>
      </c>
      <c r="C138" s="1"/>
      <c r="D138" s="1"/>
      <c r="E138" s="1"/>
      <c r="F138" s="1"/>
      <c r="G138" s="1"/>
      <c r="H138" s="2"/>
      <c r="I138" s="3">
        <v>548.04489337822667</v>
      </c>
      <c r="J138" s="3"/>
      <c r="K138" s="3">
        <v>0</v>
      </c>
      <c r="L138" s="3">
        <v>12.437652882097327</v>
      </c>
      <c r="M138" s="3">
        <v>3255.8</v>
      </c>
      <c r="N138" s="3"/>
      <c r="O138" s="8">
        <f t="shared" si="7"/>
        <v>3816.2825462603241</v>
      </c>
      <c r="Q138" s="9"/>
      <c r="R138" s="10"/>
    </row>
    <row r="139" spans="1:18">
      <c r="A139" s="1">
        <f t="shared" si="8"/>
        <v>136</v>
      </c>
      <c r="B139" s="4" t="s">
        <v>247</v>
      </c>
      <c r="C139" s="1"/>
      <c r="D139" s="1"/>
      <c r="E139" s="1"/>
      <c r="F139" s="1"/>
      <c r="G139" s="1"/>
      <c r="H139" s="2"/>
      <c r="I139" s="3"/>
      <c r="J139" s="3"/>
      <c r="K139" s="3">
        <v>0</v>
      </c>
      <c r="L139" s="3"/>
      <c r="M139" s="3">
        <v>4218.26</v>
      </c>
      <c r="N139" s="3"/>
      <c r="O139" s="8">
        <f t="shared" si="7"/>
        <v>4218.26</v>
      </c>
      <c r="Q139" s="9"/>
      <c r="R139" s="10"/>
    </row>
    <row r="140" spans="1:18">
      <c r="A140" s="1">
        <f t="shared" si="8"/>
        <v>137</v>
      </c>
      <c r="B140" s="4" t="s">
        <v>287</v>
      </c>
      <c r="C140" s="1"/>
      <c r="D140" s="1"/>
      <c r="E140" s="1"/>
      <c r="F140" s="1"/>
      <c r="G140" s="1"/>
      <c r="H140" s="2"/>
      <c r="I140" s="1"/>
      <c r="J140" s="1"/>
      <c r="K140" s="3">
        <v>0</v>
      </c>
      <c r="L140" s="1"/>
      <c r="M140" s="3">
        <v>324.80500000000001</v>
      </c>
      <c r="N140" s="3"/>
      <c r="O140" s="8">
        <f t="shared" si="7"/>
        <v>324.80500000000001</v>
      </c>
      <c r="Q140" s="9"/>
      <c r="R140" s="10"/>
    </row>
    <row r="141" spans="1:18">
      <c r="A141" s="1">
        <f t="shared" si="8"/>
        <v>138</v>
      </c>
      <c r="B141" s="4" t="s">
        <v>286</v>
      </c>
      <c r="C141" s="1"/>
      <c r="D141" s="1"/>
      <c r="E141" s="1"/>
      <c r="F141" s="1"/>
      <c r="G141" s="1"/>
      <c r="H141" s="2"/>
      <c r="I141" s="1"/>
      <c r="J141" s="1"/>
      <c r="K141" s="3">
        <v>0</v>
      </c>
      <c r="L141" s="1"/>
      <c r="M141" s="3">
        <v>433.07333333333332</v>
      </c>
      <c r="N141" s="3"/>
      <c r="O141" s="8">
        <f t="shared" si="7"/>
        <v>433.07333333333332</v>
      </c>
      <c r="Q141" s="9"/>
      <c r="R141" s="10"/>
    </row>
    <row r="142" spans="1:18">
      <c r="A142" s="1">
        <f t="shared" si="8"/>
        <v>139</v>
      </c>
      <c r="B142" s="4" t="s">
        <v>285</v>
      </c>
      <c r="C142" s="1"/>
      <c r="D142" s="1"/>
      <c r="E142" s="1"/>
      <c r="F142" s="1"/>
      <c r="G142" s="1"/>
      <c r="H142" s="2"/>
      <c r="I142" s="1"/>
      <c r="J142" s="1"/>
      <c r="K142" s="3">
        <v>0</v>
      </c>
      <c r="L142" s="1"/>
      <c r="M142" s="3">
        <v>433.07333333333332</v>
      </c>
      <c r="N142" s="3"/>
      <c r="O142" s="8">
        <f t="shared" si="7"/>
        <v>433.07333333333332</v>
      </c>
      <c r="Q142" s="9"/>
      <c r="R142" s="10"/>
    </row>
    <row r="143" spans="1:18">
      <c r="A143" s="1">
        <f t="shared" si="8"/>
        <v>140</v>
      </c>
      <c r="B143" s="4" t="s">
        <v>71</v>
      </c>
      <c r="C143" s="1"/>
      <c r="D143" s="1"/>
      <c r="E143" s="1"/>
      <c r="F143" s="1"/>
      <c r="G143" s="1"/>
      <c r="H143" s="2"/>
      <c r="I143" s="3"/>
      <c r="J143" s="3">
        <v>6148.0337045670376</v>
      </c>
      <c r="K143" s="3">
        <v>471.48123974790639</v>
      </c>
      <c r="L143" s="3">
        <v>12.437652882097327</v>
      </c>
      <c r="M143" s="3">
        <v>1214.1600000000001</v>
      </c>
      <c r="N143" s="3"/>
      <c r="O143" s="8">
        <f t="shared" si="7"/>
        <v>7846.1125971970414</v>
      </c>
      <c r="Q143" s="9"/>
      <c r="R143" s="10"/>
    </row>
    <row r="144" spans="1:18">
      <c r="A144" s="1">
        <f t="shared" si="8"/>
        <v>141</v>
      </c>
      <c r="B144" s="4" t="s">
        <v>342</v>
      </c>
      <c r="C144" s="1"/>
      <c r="D144" s="1"/>
      <c r="E144" s="1"/>
      <c r="F144" s="1"/>
      <c r="G144" s="1"/>
      <c r="H144" s="2"/>
      <c r="I144" s="1"/>
      <c r="J144" s="1"/>
      <c r="K144" s="3">
        <v>0</v>
      </c>
      <c r="L144" s="1"/>
      <c r="M144" s="3">
        <v>1299.22</v>
      </c>
      <c r="N144" s="3"/>
      <c r="O144" s="8">
        <f t="shared" si="7"/>
        <v>1299.22</v>
      </c>
      <c r="Q144" s="9"/>
      <c r="R144" s="10"/>
    </row>
    <row r="145" spans="1:18">
      <c r="A145" s="1">
        <f t="shared" si="8"/>
        <v>142</v>
      </c>
      <c r="B145" s="4" t="s">
        <v>292</v>
      </c>
      <c r="C145" s="1"/>
      <c r="D145" s="1"/>
      <c r="E145" s="1"/>
      <c r="F145" s="1"/>
      <c r="G145" s="1"/>
      <c r="H145" s="2"/>
      <c r="I145" s="1"/>
      <c r="J145" s="1"/>
      <c r="K145" s="3">
        <v>0</v>
      </c>
      <c r="L145" s="1"/>
      <c r="M145" s="3">
        <v>649.61</v>
      </c>
      <c r="N145" s="3"/>
      <c r="O145" s="8">
        <f t="shared" si="7"/>
        <v>649.61</v>
      </c>
      <c r="Q145" s="9"/>
      <c r="R145" s="10"/>
    </row>
    <row r="146" spans="1:18">
      <c r="A146" s="1">
        <f t="shared" si="8"/>
        <v>143</v>
      </c>
      <c r="B146" s="4" t="s">
        <v>343</v>
      </c>
      <c r="C146" s="1"/>
      <c r="D146" s="1"/>
      <c r="E146" s="1"/>
      <c r="F146" s="1"/>
      <c r="G146" s="1"/>
      <c r="H146" s="2"/>
      <c r="I146" s="3">
        <v>685.87654320987656</v>
      </c>
      <c r="J146" s="3">
        <v>7694.2457739791071</v>
      </c>
      <c r="K146" s="3">
        <v>590.05735992402663</v>
      </c>
      <c r="L146" s="3">
        <v>46.697056030389362</v>
      </c>
      <c r="M146" s="3">
        <v>11136.211081794196</v>
      </c>
      <c r="N146" s="3"/>
      <c r="O146" s="8">
        <f>SUM(I146:M146)</f>
        <v>20153.087814937593</v>
      </c>
      <c r="Q146" s="9"/>
      <c r="R146" s="10"/>
    </row>
    <row r="147" spans="1:18">
      <c r="A147" s="1">
        <f t="shared" si="8"/>
        <v>144</v>
      </c>
      <c r="B147" s="4" t="s">
        <v>293</v>
      </c>
      <c r="C147" s="1"/>
      <c r="D147" s="1"/>
      <c r="E147" s="1"/>
      <c r="F147" s="1"/>
      <c r="G147" s="1"/>
      <c r="H147" s="2"/>
      <c r="I147" s="1"/>
      <c r="J147" s="1"/>
      <c r="K147" s="3">
        <v>0</v>
      </c>
      <c r="L147" s="1"/>
      <c r="M147" s="3">
        <v>1299.22</v>
      </c>
      <c r="N147" s="3"/>
      <c r="O147" s="8">
        <f t="shared" ref="O147:O178" si="9">SUM(I147:N147)</f>
        <v>1299.22</v>
      </c>
      <c r="Q147" s="9"/>
      <c r="R147" s="10"/>
    </row>
    <row r="148" spans="1:18">
      <c r="A148" s="1">
        <f t="shared" si="8"/>
        <v>145</v>
      </c>
      <c r="B148" s="4" t="s">
        <v>183</v>
      </c>
      <c r="C148" s="1"/>
      <c r="D148" s="1"/>
      <c r="E148" s="1"/>
      <c r="F148" s="1"/>
      <c r="G148" s="1"/>
      <c r="H148" s="2"/>
      <c r="I148" s="3"/>
      <c r="J148" s="3"/>
      <c r="K148" s="3">
        <v>0</v>
      </c>
      <c r="L148" s="3">
        <v>20.04594017094017</v>
      </c>
      <c r="M148" s="3">
        <v>2114.1400725593667</v>
      </c>
      <c r="N148" s="3"/>
      <c r="O148" s="8">
        <f t="shared" si="9"/>
        <v>2134.1860127303066</v>
      </c>
      <c r="Q148" s="9"/>
      <c r="R148" s="10"/>
    </row>
    <row r="149" spans="1:18">
      <c r="A149" s="1">
        <f t="shared" si="8"/>
        <v>146</v>
      </c>
      <c r="B149" s="4" t="s">
        <v>42</v>
      </c>
      <c r="C149" s="1"/>
      <c r="D149" s="1"/>
      <c r="E149" s="1"/>
      <c r="F149" s="1"/>
      <c r="G149" s="1"/>
      <c r="H149" s="2"/>
      <c r="I149" s="3">
        <v>419.44</v>
      </c>
      <c r="J149" s="3">
        <v>4705.3599999999997</v>
      </c>
      <c r="K149" s="3">
        <v>145.57</v>
      </c>
      <c r="L149" s="3">
        <v>11.52</v>
      </c>
      <c r="M149" s="3">
        <v>1856.04</v>
      </c>
      <c r="N149" s="3"/>
      <c r="O149" s="8">
        <f t="shared" si="9"/>
        <v>7137.9299999999994</v>
      </c>
      <c r="Q149" s="9"/>
      <c r="R149" s="10"/>
    </row>
    <row r="150" spans="1:18">
      <c r="A150" s="1">
        <f t="shared" si="8"/>
        <v>147</v>
      </c>
      <c r="B150" s="4" t="s">
        <v>350</v>
      </c>
      <c r="C150" s="1"/>
      <c r="D150" s="1"/>
      <c r="E150" s="1"/>
      <c r="F150" s="1"/>
      <c r="G150" s="1"/>
      <c r="H150" s="2"/>
      <c r="I150" s="3"/>
      <c r="J150" s="3"/>
      <c r="K150" s="3">
        <v>0</v>
      </c>
      <c r="L150" s="3"/>
      <c r="M150" s="3">
        <v>1174.5222625329816</v>
      </c>
      <c r="N150" s="3"/>
      <c r="O150" s="8">
        <f t="shared" si="9"/>
        <v>1174.5222625329816</v>
      </c>
      <c r="Q150" s="9"/>
      <c r="R150" s="10"/>
    </row>
    <row r="151" spans="1:18">
      <c r="A151" s="1">
        <f t="shared" si="8"/>
        <v>148</v>
      </c>
      <c r="B151" s="4" t="s">
        <v>248</v>
      </c>
      <c r="C151" s="1"/>
      <c r="D151" s="1"/>
      <c r="E151" s="1"/>
      <c r="F151" s="1"/>
      <c r="G151" s="1"/>
      <c r="H151" s="2"/>
      <c r="I151" s="3">
        <v>784.02006172839504</v>
      </c>
      <c r="J151" s="3">
        <v>8373.3979503007267</v>
      </c>
      <c r="K151" s="3">
        <v>642.14027382082929</v>
      </c>
      <c r="L151" s="3">
        <v>53.379036087369414</v>
      </c>
      <c r="M151" s="3">
        <v>24986.9</v>
      </c>
      <c r="N151" s="3"/>
      <c r="O151" s="8">
        <f t="shared" si="9"/>
        <v>34839.837321937324</v>
      </c>
      <c r="Q151" s="9"/>
      <c r="R151" s="10"/>
    </row>
    <row r="152" spans="1:18">
      <c r="A152" s="1">
        <f t="shared" si="8"/>
        <v>149</v>
      </c>
      <c r="B152" s="4" t="s">
        <v>28</v>
      </c>
      <c r="C152" s="1"/>
      <c r="D152" s="1"/>
      <c r="E152" s="1"/>
      <c r="F152" s="1"/>
      <c r="G152" s="1"/>
      <c r="H152" s="2"/>
      <c r="I152" s="3">
        <v>135.37037037037038</v>
      </c>
      <c r="J152" s="3">
        <v>1518.6011396011397</v>
      </c>
      <c r="K152" s="3">
        <v>116.45868945868946</v>
      </c>
      <c r="L152" s="3"/>
      <c r="M152" s="3"/>
      <c r="N152" s="3"/>
      <c r="O152" s="8">
        <f t="shared" si="9"/>
        <v>1770.4301994301995</v>
      </c>
      <c r="Q152" s="9"/>
      <c r="R152" s="10"/>
    </row>
    <row r="153" spans="1:18">
      <c r="A153" s="1">
        <f t="shared" si="8"/>
        <v>150</v>
      </c>
      <c r="B153" s="4" t="s">
        <v>312</v>
      </c>
      <c r="C153" s="1"/>
      <c r="D153" s="1"/>
      <c r="E153" s="1"/>
      <c r="F153" s="1"/>
      <c r="G153" s="1"/>
      <c r="H153" s="2"/>
      <c r="I153" s="3"/>
      <c r="J153" s="3"/>
      <c r="K153" s="3">
        <v>0</v>
      </c>
      <c r="L153" s="3"/>
      <c r="M153" s="3">
        <v>46.4</v>
      </c>
      <c r="N153" s="3"/>
      <c r="O153" s="8">
        <f t="shared" si="9"/>
        <v>46.4</v>
      </c>
      <c r="Q153" s="9"/>
      <c r="R153" s="10"/>
    </row>
    <row r="154" spans="1:18">
      <c r="A154" s="1">
        <f t="shared" si="8"/>
        <v>151</v>
      </c>
      <c r="B154" s="4" t="s">
        <v>345</v>
      </c>
      <c r="C154" s="1"/>
      <c r="D154" s="1"/>
      <c r="E154" s="1"/>
      <c r="F154" s="1"/>
      <c r="G154" s="1"/>
      <c r="H154" s="2"/>
      <c r="I154" s="3">
        <v>22.561728395061728</v>
      </c>
      <c r="J154" s="3">
        <v>253.10018993352327</v>
      </c>
      <c r="K154" s="3">
        <v>19.409781576448243</v>
      </c>
      <c r="L154" s="3">
        <v>1.5360873694207029</v>
      </c>
      <c r="M154" s="3"/>
      <c r="N154" s="3"/>
      <c r="O154" s="8">
        <f t="shared" si="9"/>
        <v>296.60778727445398</v>
      </c>
      <c r="Q154" s="9"/>
      <c r="R154" s="10"/>
    </row>
    <row r="155" spans="1:18">
      <c r="A155" s="1">
        <f t="shared" si="8"/>
        <v>152</v>
      </c>
      <c r="B155" s="4" t="s">
        <v>136</v>
      </c>
      <c r="C155" s="1"/>
      <c r="D155" s="1"/>
      <c r="E155" s="1"/>
      <c r="F155" s="1"/>
      <c r="G155" s="1"/>
      <c r="H155" s="2"/>
      <c r="I155" s="3">
        <v>16.921296296296298</v>
      </c>
      <c r="J155" s="3">
        <v>1518.6011396011397</v>
      </c>
      <c r="K155" s="3">
        <v>116.45868945868946</v>
      </c>
      <c r="L155" s="3">
        <v>1.1520655270655271</v>
      </c>
      <c r="M155" s="3"/>
      <c r="N155" s="3"/>
      <c r="O155" s="8">
        <f t="shared" si="9"/>
        <v>1653.133190883191</v>
      </c>
      <c r="Q155" s="9"/>
      <c r="R155" s="10"/>
    </row>
    <row r="156" spans="1:18">
      <c r="A156" s="1">
        <f t="shared" si="8"/>
        <v>153</v>
      </c>
      <c r="B156" s="4" t="s">
        <v>340</v>
      </c>
      <c r="C156" s="1"/>
      <c r="D156" s="1"/>
      <c r="E156" s="1"/>
      <c r="F156" s="1"/>
      <c r="G156" s="1"/>
      <c r="H156" s="2"/>
      <c r="I156" s="3">
        <v>225.61728395061726</v>
      </c>
      <c r="J156" s="3">
        <v>2531.0018993352323</v>
      </c>
      <c r="K156" s="3">
        <v>194.09781576448242</v>
      </c>
      <c r="L156" s="3">
        <v>15.360873694207028</v>
      </c>
      <c r="M156" s="3">
        <v>1546.6959835825271</v>
      </c>
      <c r="N156" s="3"/>
      <c r="O156" s="8">
        <f t="shared" si="9"/>
        <v>4512.7738563270659</v>
      </c>
      <c r="Q156" s="9"/>
      <c r="R156" s="10"/>
    </row>
    <row r="157" spans="1:18">
      <c r="A157" s="1">
        <f t="shared" si="8"/>
        <v>154</v>
      </c>
      <c r="B157" s="4" t="s">
        <v>29</v>
      </c>
      <c r="C157" s="1"/>
      <c r="D157" s="1"/>
      <c r="E157" s="1"/>
      <c r="F157" s="1"/>
      <c r="G157" s="1"/>
      <c r="H157" s="2"/>
      <c r="I157" s="3">
        <v>1.403840877914952</v>
      </c>
      <c r="J157" s="3">
        <v>15.748456262530338</v>
      </c>
      <c r="K157" s="3">
        <v>1.2077197425345574</v>
      </c>
      <c r="L157" s="3">
        <v>9.5578769652843731E-2</v>
      </c>
      <c r="M157" s="3"/>
      <c r="N157" s="3"/>
      <c r="O157" s="8">
        <f t="shared" si="9"/>
        <v>18.455595652632692</v>
      </c>
      <c r="Q157" s="9"/>
      <c r="R157" s="10"/>
    </row>
    <row r="158" spans="1:18">
      <c r="A158" s="1">
        <f t="shared" si="8"/>
        <v>155</v>
      </c>
      <c r="B158" s="4" t="s">
        <v>184</v>
      </c>
      <c r="C158" s="1"/>
      <c r="D158" s="1"/>
      <c r="E158" s="1"/>
      <c r="F158" s="1"/>
      <c r="G158" s="1"/>
      <c r="H158" s="2"/>
      <c r="I158" s="3"/>
      <c r="J158" s="3"/>
      <c r="K158" s="3">
        <v>0</v>
      </c>
      <c r="L158" s="3"/>
      <c r="M158" s="3">
        <v>371.20703605980651</v>
      </c>
      <c r="N158" s="3"/>
      <c r="O158" s="8">
        <f t="shared" si="9"/>
        <v>371.20703605980651</v>
      </c>
      <c r="Q158" s="9"/>
      <c r="R158" s="10"/>
    </row>
    <row r="159" spans="1:18">
      <c r="A159" s="1">
        <f t="shared" si="8"/>
        <v>156</v>
      </c>
      <c r="B159" s="4" t="s">
        <v>30</v>
      </c>
      <c r="C159" s="1"/>
      <c r="D159" s="1"/>
      <c r="E159" s="1"/>
      <c r="F159" s="1"/>
      <c r="G159" s="1"/>
      <c r="H159" s="2"/>
      <c r="I159" s="3">
        <v>126.34567901234568</v>
      </c>
      <c r="J159" s="3">
        <v>1417.3610636277303</v>
      </c>
      <c r="K159" s="3">
        <v>108.69477682811016</v>
      </c>
      <c r="L159" s="3">
        <v>8.602089268755936</v>
      </c>
      <c r="M159" s="3">
        <v>1821.23</v>
      </c>
      <c r="N159" s="3"/>
      <c r="O159" s="8">
        <f t="shared" si="9"/>
        <v>3482.2336087369422</v>
      </c>
      <c r="Q159" s="9"/>
      <c r="R159" s="10"/>
    </row>
    <row r="160" spans="1:18">
      <c r="A160" s="1">
        <f t="shared" si="8"/>
        <v>157</v>
      </c>
      <c r="B160" s="4" t="s">
        <v>40</v>
      </c>
      <c r="C160" s="1"/>
      <c r="D160" s="1"/>
      <c r="E160" s="1"/>
      <c r="F160" s="1"/>
      <c r="G160" s="1"/>
      <c r="H160" s="2"/>
      <c r="I160" s="3">
        <v>330.9053497942387</v>
      </c>
      <c r="J160" s="3"/>
      <c r="K160" s="3">
        <v>0</v>
      </c>
      <c r="L160" s="3"/>
      <c r="M160" s="3"/>
      <c r="N160" s="3"/>
      <c r="O160" s="8">
        <f t="shared" si="9"/>
        <v>330.9053497942387</v>
      </c>
      <c r="Q160" s="9"/>
      <c r="R160" s="10"/>
    </row>
    <row r="161" spans="1:18">
      <c r="A161" s="1">
        <f t="shared" si="8"/>
        <v>158</v>
      </c>
      <c r="B161" s="4" t="s">
        <v>37</v>
      </c>
      <c r="C161" s="1"/>
      <c r="D161" s="1"/>
      <c r="E161" s="1"/>
      <c r="F161" s="1"/>
      <c r="G161" s="1"/>
      <c r="H161" s="2"/>
      <c r="I161" s="3">
        <v>45.123456790123456</v>
      </c>
      <c r="J161" s="3">
        <v>506.20037986704654</v>
      </c>
      <c r="K161" s="3">
        <v>38.819563152896485</v>
      </c>
      <c r="L161" s="3">
        <v>3.0721747388414058</v>
      </c>
      <c r="M161" s="3"/>
      <c r="N161" s="3"/>
      <c r="O161" s="8">
        <f t="shared" si="9"/>
        <v>593.21557454890797</v>
      </c>
      <c r="Q161" s="9"/>
      <c r="R161" s="10"/>
    </row>
    <row r="162" spans="1:18">
      <c r="A162" s="1">
        <f t="shared" si="8"/>
        <v>159</v>
      </c>
      <c r="B162" s="4" t="s">
        <v>185</v>
      </c>
      <c r="C162" s="1"/>
      <c r="D162" s="1"/>
      <c r="E162" s="1"/>
      <c r="F162" s="1"/>
      <c r="G162" s="1"/>
      <c r="H162" s="2"/>
      <c r="I162" s="3">
        <v>42.014951989026059</v>
      </c>
      <c r="J162" s="3">
        <v>471.32879814287219</v>
      </c>
      <c r="K162" s="3">
        <v>36.145326580141393</v>
      </c>
      <c r="L162" s="3">
        <v>2.8605360346101087</v>
      </c>
      <c r="M162" s="3">
        <v>194.88369393139843</v>
      </c>
      <c r="N162" s="3"/>
      <c r="O162" s="8">
        <f t="shared" si="9"/>
        <v>747.23330667804817</v>
      </c>
      <c r="Q162" s="9"/>
      <c r="R162" s="10"/>
    </row>
    <row r="163" spans="1:18">
      <c r="A163" s="1">
        <f t="shared" si="8"/>
        <v>160</v>
      </c>
      <c r="B163" s="4" t="s">
        <v>52</v>
      </c>
      <c r="C163" s="1"/>
      <c r="D163" s="1"/>
      <c r="E163" s="1"/>
      <c r="F163" s="1"/>
      <c r="G163" s="1"/>
      <c r="H163" s="2"/>
      <c r="I163" s="3">
        <v>250.75749559082891</v>
      </c>
      <c r="J163" s="3">
        <v>2813.0278252611583</v>
      </c>
      <c r="K163" s="3">
        <v>215.72585809252476</v>
      </c>
      <c r="L163" s="3">
        <v>17.072513905847238</v>
      </c>
      <c r="M163" s="3">
        <v>1179.9081667294886</v>
      </c>
      <c r="N163" s="3"/>
      <c r="O163" s="8">
        <f t="shared" si="9"/>
        <v>4476.4918595798481</v>
      </c>
      <c r="Q163" s="9"/>
      <c r="R163" s="10"/>
    </row>
    <row r="164" spans="1:18">
      <c r="A164" s="1">
        <f t="shared" si="8"/>
        <v>161</v>
      </c>
      <c r="B164" s="4" t="s">
        <v>137</v>
      </c>
      <c r="C164" s="1"/>
      <c r="D164" s="1"/>
      <c r="E164" s="1"/>
      <c r="F164" s="1"/>
      <c r="G164" s="1"/>
      <c r="H164" s="2"/>
      <c r="I164" s="3">
        <v>270.74074074074076</v>
      </c>
      <c r="J164" s="3">
        <v>3037.2022792022794</v>
      </c>
      <c r="K164" s="3">
        <v>232.91737891737893</v>
      </c>
      <c r="L164" s="3">
        <v>18.433048433048434</v>
      </c>
      <c r="M164" s="3"/>
      <c r="N164" s="3"/>
      <c r="O164" s="8">
        <f t="shared" si="9"/>
        <v>3559.2934472934476</v>
      </c>
      <c r="Q164" s="9"/>
      <c r="R164" s="10"/>
    </row>
    <row r="165" spans="1:18">
      <c r="A165" s="1">
        <f t="shared" si="8"/>
        <v>162</v>
      </c>
      <c r="B165" s="4" t="s">
        <v>31</v>
      </c>
      <c r="C165" s="1"/>
      <c r="D165" s="1"/>
      <c r="E165" s="1"/>
      <c r="F165" s="1"/>
      <c r="G165" s="1"/>
      <c r="H165" s="2"/>
      <c r="I165" s="3">
        <v>270.74074074074076</v>
      </c>
      <c r="J165" s="3">
        <v>3037.202279202279</v>
      </c>
      <c r="K165" s="3">
        <v>232.91737891737893</v>
      </c>
      <c r="L165" s="3">
        <v>18.433048433048434</v>
      </c>
      <c r="M165" s="3">
        <v>7424.1407211961305</v>
      </c>
      <c r="N165" s="3"/>
      <c r="O165" s="8">
        <f t="shared" si="9"/>
        <v>10983.434168489577</v>
      </c>
      <c r="Q165" s="9"/>
      <c r="R165" s="10"/>
    </row>
    <row r="166" spans="1:18">
      <c r="A166" s="1">
        <f t="shared" si="8"/>
        <v>163</v>
      </c>
      <c r="B166" s="4" t="s">
        <v>347</v>
      </c>
      <c r="C166" s="1"/>
      <c r="D166" s="1"/>
      <c r="E166" s="1"/>
      <c r="F166" s="1"/>
      <c r="G166" s="1"/>
      <c r="H166" s="2"/>
      <c r="I166" s="3">
        <v>70.944101508916319</v>
      </c>
      <c r="J166" s="3">
        <v>795.85948612430093</v>
      </c>
      <c r="K166" s="3">
        <v>61.032979845942812</v>
      </c>
      <c r="L166" s="3">
        <v>4.8301413949562102</v>
      </c>
      <c r="M166" s="3">
        <v>902.23932375647416</v>
      </c>
      <c r="N166" s="3"/>
      <c r="O166" s="8">
        <f t="shared" si="9"/>
        <v>1834.9060326305903</v>
      </c>
      <c r="Q166" s="9"/>
      <c r="R166" s="10"/>
    </row>
    <row r="167" spans="1:18">
      <c r="A167" s="1">
        <f t="shared" si="8"/>
        <v>164</v>
      </c>
      <c r="B167" s="4" t="s">
        <v>55</v>
      </c>
      <c r="C167" s="1"/>
      <c r="D167" s="1"/>
      <c r="E167" s="1"/>
      <c r="F167" s="1"/>
      <c r="G167" s="1"/>
      <c r="H167" s="2"/>
      <c r="I167" s="3">
        <v>180.49382716049382</v>
      </c>
      <c r="J167" s="3">
        <v>1602.9678695789805</v>
      </c>
      <c r="K167" s="3">
        <v>122.92861665083886</v>
      </c>
      <c r="L167" s="3">
        <v>12.288698955365623</v>
      </c>
      <c r="M167" s="3">
        <v>3338.2854978989544</v>
      </c>
      <c r="N167" s="3"/>
      <c r="O167" s="8">
        <f t="shared" si="9"/>
        <v>5256.9645102446329</v>
      </c>
      <c r="Q167" s="9"/>
      <c r="R167" s="10"/>
    </row>
    <row r="168" spans="1:18">
      <c r="A168" s="1">
        <f t="shared" si="8"/>
        <v>165</v>
      </c>
      <c r="B168" s="4" t="s">
        <v>186</v>
      </c>
      <c r="C168" s="1"/>
      <c r="D168" s="1"/>
      <c r="E168" s="1"/>
      <c r="F168" s="1"/>
      <c r="G168" s="1"/>
      <c r="H168" s="2"/>
      <c r="I168" s="3"/>
      <c r="J168" s="3"/>
      <c r="K168" s="3">
        <v>0</v>
      </c>
      <c r="L168" s="3"/>
      <c r="M168" s="3">
        <v>399.56312909215285</v>
      </c>
      <c r="N168" s="3"/>
      <c r="O168" s="8">
        <f t="shared" si="9"/>
        <v>399.56312909215285</v>
      </c>
      <c r="Q168" s="9"/>
      <c r="R168" s="10"/>
    </row>
    <row r="169" spans="1:18">
      <c r="A169" s="1">
        <f t="shared" si="8"/>
        <v>166</v>
      </c>
      <c r="B169" s="4" t="s">
        <v>138</v>
      </c>
      <c r="C169" s="1"/>
      <c r="D169" s="1"/>
      <c r="E169" s="1"/>
      <c r="F169" s="1"/>
      <c r="G169" s="1"/>
      <c r="H169" s="2"/>
      <c r="I169" s="3"/>
      <c r="J169" s="3"/>
      <c r="K169" s="3">
        <v>0</v>
      </c>
      <c r="L169" s="3">
        <v>1.9201092117758785</v>
      </c>
      <c r="M169" s="3"/>
      <c r="N169" s="3"/>
      <c r="O169" s="8">
        <f t="shared" si="9"/>
        <v>1.9201092117758785</v>
      </c>
      <c r="Q169" s="9"/>
      <c r="R169" s="10"/>
    </row>
    <row r="170" spans="1:18">
      <c r="A170" s="1">
        <f t="shared" si="8"/>
        <v>167</v>
      </c>
      <c r="B170" s="4" t="s">
        <v>249</v>
      </c>
      <c r="C170" s="1"/>
      <c r="D170" s="1"/>
      <c r="E170" s="1"/>
      <c r="F170" s="1"/>
      <c r="G170" s="1"/>
      <c r="H170" s="2"/>
      <c r="I170" s="3">
        <v>72.812850729517393</v>
      </c>
      <c r="J170" s="3">
        <v>816.82334024000693</v>
      </c>
      <c r="K170" s="3">
        <v>62.640658723992061</v>
      </c>
      <c r="L170" s="3">
        <v>4.9573728740395406</v>
      </c>
      <c r="M170" s="3">
        <v>569.46533940993038</v>
      </c>
      <c r="N170" s="3"/>
      <c r="O170" s="8">
        <f t="shared" si="9"/>
        <v>1526.6995619774862</v>
      </c>
      <c r="Q170" s="9"/>
      <c r="R170" s="10"/>
    </row>
    <row r="171" spans="1:18">
      <c r="A171" s="1">
        <f t="shared" si="8"/>
        <v>168</v>
      </c>
      <c r="B171" s="4" t="s">
        <v>357</v>
      </c>
      <c r="C171" s="1"/>
      <c r="D171" s="1"/>
      <c r="E171" s="1"/>
      <c r="F171" s="1"/>
      <c r="G171" s="1"/>
      <c r="H171" s="2"/>
      <c r="I171" s="3">
        <v>50.763888888888893</v>
      </c>
      <c r="J171" s="3">
        <v>632.75047483380797</v>
      </c>
      <c r="K171" s="3">
        <v>0</v>
      </c>
      <c r="L171" s="3"/>
      <c r="M171" s="3"/>
      <c r="N171" s="3"/>
      <c r="O171" s="8">
        <f t="shared" si="9"/>
        <v>683.51436372269688</v>
      </c>
      <c r="Q171" s="9"/>
      <c r="R171" s="10"/>
    </row>
    <row r="172" spans="1:18">
      <c r="A172" s="1">
        <f t="shared" si="8"/>
        <v>169</v>
      </c>
      <c r="B172" s="4" t="s">
        <v>139</v>
      </c>
      <c r="C172" s="1"/>
      <c r="D172" s="1"/>
      <c r="E172" s="1"/>
      <c r="F172" s="1"/>
      <c r="G172" s="1"/>
      <c r="H172" s="2"/>
      <c r="I172" s="3">
        <v>36.259920634920633</v>
      </c>
      <c r="J172" s="3">
        <v>406.76816239316241</v>
      </c>
      <c r="K172" s="3">
        <v>31.19429181929182</v>
      </c>
      <c r="L172" s="3">
        <v>2.4687118437118438</v>
      </c>
      <c r="M172" s="3"/>
      <c r="N172" s="3"/>
      <c r="O172" s="8">
        <f t="shared" si="9"/>
        <v>476.69108669108675</v>
      </c>
      <c r="Q172" s="9"/>
      <c r="R172" s="10"/>
    </row>
    <row r="173" spans="1:18">
      <c r="A173" s="1">
        <f t="shared" si="8"/>
        <v>170</v>
      </c>
      <c r="B173" s="4" t="s">
        <v>227</v>
      </c>
      <c r="C173" s="1"/>
      <c r="D173" s="1"/>
      <c r="E173" s="1"/>
      <c r="F173" s="1"/>
      <c r="G173" s="1"/>
      <c r="H173" s="2"/>
      <c r="I173" s="3">
        <v>473.7962962962963</v>
      </c>
      <c r="J173" s="3">
        <v>5315.1039886039889</v>
      </c>
      <c r="K173" s="3">
        <v>407.60541310541311</v>
      </c>
      <c r="L173" s="3">
        <v>32.257834757834758</v>
      </c>
      <c r="M173" s="3"/>
      <c r="N173" s="3"/>
      <c r="O173" s="8">
        <f t="shared" si="9"/>
        <v>6228.7635327635335</v>
      </c>
      <c r="Q173" s="9"/>
      <c r="R173" s="10"/>
    </row>
    <row r="174" spans="1:18">
      <c r="A174" s="1">
        <f t="shared" si="8"/>
        <v>171</v>
      </c>
      <c r="B174" s="4" t="s">
        <v>222</v>
      </c>
      <c r="C174" s="1"/>
      <c r="D174" s="1"/>
      <c r="E174" s="1"/>
      <c r="F174" s="1"/>
      <c r="G174" s="1"/>
      <c r="H174" s="2"/>
      <c r="I174" s="3">
        <v>42.014951989026059</v>
      </c>
      <c r="J174" s="3">
        <v>471.32879814287219</v>
      </c>
      <c r="K174" s="3">
        <v>36.145326580141393</v>
      </c>
      <c r="L174" s="3">
        <v>2.8605360346101087</v>
      </c>
      <c r="M174" s="3">
        <v>2978.9364643799472</v>
      </c>
      <c r="N174" s="3"/>
      <c r="O174" s="8">
        <f t="shared" si="9"/>
        <v>3531.2860771265969</v>
      </c>
      <c r="Q174" s="9"/>
      <c r="R174" s="9"/>
    </row>
    <row r="175" spans="1:18">
      <c r="A175" s="1">
        <f t="shared" si="8"/>
        <v>172</v>
      </c>
      <c r="B175" s="4" t="s">
        <v>140</v>
      </c>
      <c r="C175" s="1"/>
      <c r="D175" s="1"/>
      <c r="E175" s="1"/>
      <c r="F175" s="1"/>
      <c r="G175" s="1"/>
      <c r="H175" s="2"/>
      <c r="I175" s="3">
        <v>30.08230452674897</v>
      </c>
      <c r="J175" s="3">
        <v>337.46691991136436</v>
      </c>
      <c r="K175" s="3">
        <v>12.939854384298828</v>
      </c>
      <c r="L175" s="3">
        <v>1.0240582462804686</v>
      </c>
      <c r="M175" s="3"/>
      <c r="N175" s="3"/>
      <c r="O175" s="8">
        <f t="shared" si="9"/>
        <v>381.51313706869263</v>
      </c>
      <c r="Q175" s="9"/>
      <c r="R175" s="10"/>
    </row>
    <row r="176" spans="1:18">
      <c r="A176" s="1">
        <f t="shared" si="8"/>
        <v>173</v>
      </c>
      <c r="B176" s="7" t="s">
        <v>301</v>
      </c>
      <c r="C176" s="1"/>
      <c r="D176" s="1"/>
      <c r="E176" s="1"/>
      <c r="F176" s="1"/>
      <c r="G176" s="1"/>
      <c r="H176" s="2"/>
      <c r="I176" s="1"/>
      <c r="J176" s="1"/>
      <c r="K176" s="3">
        <v>0</v>
      </c>
      <c r="L176" s="1"/>
      <c r="M176" s="1">
        <v>829.42</v>
      </c>
      <c r="N176" s="3"/>
      <c r="O176" s="8">
        <f t="shared" si="9"/>
        <v>829.42</v>
      </c>
      <c r="Q176" s="9"/>
      <c r="R176" s="10"/>
    </row>
    <row r="177" spans="1:19">
      <c r="A177" s="1">
        <f t="shared" si="8"/>
        <v>174</v>
      </c>
      <c r="B177" s="4" t="s">
        <v>215</v>
      </c>
      <c r="C177" s="1"/>
      <c r="D177" s="1"/>
      <c r="E177" s="1"/>
      <c r="F177" s="1"/>
      <c r="G177" s="1"/>
      <c r="H177" s="2"/>
      <c r="I177" s="3"/>
      <c r="J177" s="3"/>
      <c r="K177" s="3">
        <v>0</v>
      </c>
      <c r="L177" s="3"/>
      <c r="M177" s="3">
        <v>3402.7311638815595</v>
      </c>
      <c r="N177" s="3"/>
      <c r="O177" s="8">
        <f t="shared" si="9"/>
        <v>3402.7311638815595</v>
      </c>
      <c r="Q177" s="9"/>
      <c r="R177" s="10"/>
    </row>
    <row r="178" spans="1:19">
      <c r="A178" s="1">
        <f t="shared" si="8"/>
        <v>175</v>
      </c>
      <c r="B178" s="4" t="s">
        <v>228</v>
      </c>
      <c r="C178" s="1"/>
      <c r="D178" s="1"/>
      <c r="E178" s="1"/>
      <c r="F178" s="1"/>
      <c r="G178" s="1"/>
      <c r="H178" s="2"/>
      <c r="I178" s="3">
        <v>9.0246913580246915</v>
      </c>
      <c r="J178" s="3">
        <v>101.2400759734093</v>
      </c>
      <c r="K178" s="3">
        <v>7.7639126305792967</v>
      </c>
      <c r="L178" s="3">
        <v>0.61443494776828111</v>
      </c>
      <c r="M178" s="3"/>
      <c r="N178" s="3"/>
      <c r="O178" s="8">
        <f t="shared" si="9"/>
        <v>118.64311490978159</v>
      </c>
      <c r="Q178" s="9"/>
      <c r="R178" s="10"/>
    </row>
    <row r="179" spans="1:19">
      <c r="A179" s="1">
        <f t="shared" si="8"/>
        <v>176</v>
      </c>
      <c r="B179" s="4" t="s">
        <v>141</v>
      </c>
      <c r="C179" s="1"/>
      <c r="D179" s="1"/>
      <c r="E179" s="1"/>
      <c r="F179" s="1"/>
      <c r="G179" s="1"/>
      <c r="H179" s="2"/>
      <c r="I179" s="3">
        <v>272.99691358024688</v>
      </c>
      <c r="J179" s="3">
        <v>607.4404558404558</v>
      </c>
      <c r="K179" s="3">
        <v>46.583475783475784</v>
      </c>
      <c r="L179" s="3">
        <v>3.6866096866096862</v>
      </c>
      <c r="M179" s="3">
        <v>6728.1275285839938</v>
      </c>
      <c r="N179" s="3"/>
      <c r="O179" s="8">
        <f t="shared" ref="O179:O195" si="10">SUM(I179:N179)</f>
        <v>7658.8349834747823</v>
      </c>
      <c r="Q179" s="9"/>
      <c r="R179" s="10"/>
    </row>
    <row r="180" spans="1:19">
      <c r="A180" s="1">
        <f t="shared" si="8"/>
        <v>177</v>
      </c>
      <c r="B180" s="4" t="s">
        <v>187</v>
      </c>
      <c r="C180" s="1"/>
      <c r="D180" s="1"/>
      <c r="E180" s="1"/>
      <c r="F180" s="1"/>
      <c r="G180" s="1"/>
      <c r="H180" s="2"/>
      <c r="I180" s="3"/>
      <c r="J180" s="3"/>
      <c r="K180" s="3">
        <v>0</v>
      </c>
      <c r="L180" s="3"/>
      <c r="M180" s="3">
        <v>1113.6211081794195</v>
      </c>
      <c r="N180" s="3"/>
      <c r="O180" s="8">
        <f t="shared" si="10"/>
        <v>1113.6211081794195</v>
      </c>
      <c r="Q180" s="9"/>
      <c r="R180" s="10"/>
    </row>
    <row r="181" spans="1:19">
      <c r="A181" s="1">
        <f t="shared" si="8"/>
        <v>178</v>
      </c>
      <c r="B181" s="4" t="s">
        <v>250</v>
      </c>
      <c r="C181" s="1"/>
      <c r="D181" s="1"/>
      <c r="E181" s="1"/>
      <c r="F181" s="1"/>
      <c r="G181" s="1"/>
      <c r="H181" s="2"/>
      <c r="I181" s="3">
        <v>54.148148148148103</v>
      </c>
      <c r="J181" s="3">
        <v>1214.8809116809116</v>
      </c>
      <c r="K181" s="3">
        <v>93.166951566951568</v>
      </c>
      <c r="L181" s="3">
        <v>3.6866096866096862</v>
      </c>
      <c r="M181" s="3"/>
      <c r="N181" s="3"/>
      <c r="O181" s="8">
        <f t="shared" si="10"/>
        <v>1365.882621082621</v>
      </c>
      <c r="Q181" s="9"/>
      <c r="R181" s="10"/>
    </row>
    <row r="182" spans="1:19">
      <c r="A182" s="1">
        <f t="shared" si="8"/>
        <v>179</v>
      </c>
      <c r="B182" s="4" t="s">
        <v>304</v>
      </c>
      <c r="C182" s="1"/>
      <c r="D182" s="1"/>
      <c r="E182" s="1"/>
      <c r="F182" s="1"/>
      <c r="G182" s="1"/>
      <c r="H182" s="2"/>
      <c r="I182" s="3">
        <v>56.404320987654316</v>
      </c>
      <c r="J182" s="3">
        <v>1240.1909306742639</v>
      </c>
      <c r="K182" s="3">
        <v>95.107929724596389</v>
      </c>
      <c r="L182" s="3">
        <v>3.8402184235517569</v>
      </c>
      <c r="M182" s="3">
        <v>46.400879507475814</v>
      </c>
      <c r="N182" s="3"/>
      <c r="O182" s="8">
        <f t="shared" si="10"/>
        <v>1441.9442793175422</v>
      </c>
      <c r="Q182" s="9"/>
      <c r="R182" s="10"/>
    </row>
    <row r="183" spans="1:19">
      <c r="A183" s="1">
        <f t="shared" si="8"/>
        <v>180</v>
      </c>
      <c r="B183" s="4" t="s">
        <v>224</v>
      </c>
      <c r="C183" s="1"/>
      <c r="D183" s="1"/>
      <c r="E183" s="1"/>
      <c r="F183" s="1"/>
      <c r="G183" s="1"/>
      <c r="H183" s="2"/>
      <c r="I183" s="3">
        <v>428.67283950617281</v>
      </c>
      <c r="J183" s="3"/>
      <c r="K183" s="3">
        <v>73.757169990503328</v>
      </c>
      <c r="L183" s="3">
        <v>5.8371320037986703</v>
      </c>
      <c r="M183" s="3">
        <v>4686.49</v>
      </c>
      <c r="N183" s="3"/>
      <c r="O183" s="8">
        <f t="shared" si="10"/>
        <v>5194.757141500475</v>
      </c>
      <c r="Q183" s="9"/>
      <c r="R183" s="10"/>
    </row>
    <row r="184" spans="1:19">
      <c r="A184" s="1">
        <f t="shared" si="8"/>
        <v>181</v>
      </c>
      <c r="B184" s="4" t="s">
        <v>33</v>
      </c>
      <c r="C184" s="1"/>
      <c r="D184" s="1"/>
      <c r="E184" s="1"/>
      <c r="F184" s="1"/>
      <c r="G184" s="1"/>
      <c r="H184" s="2"/>
      <c r="I184" s="3">
        <v>54.148148148148145</v>
      </c>
      <c r="J184" s="3">
        <v>3669.9527540360873</v>
      </c>
      <c r="K184" s="3">
        <v>281.44183285849954</v>
      </c>
      <c r="L184" s="3">
        <v>18.586657169990502</v>
      </c>
      <c r="M184" s="3">
        <v>1113.6211081794195</v>
      </c>
      <c r="N184" s="3"/>
      <c r="O184" s="8">
        <f t="shared" si="10"/>
        <v>5137.7505003921451</v>
      </c>
      <c r="Q184" s="9"/>
      <c r="R184" s="10"/>
    </row>
    <row r="185" spans="1:19">
      <c r="A185" s="1">
        <f t="shared" si="8"/>
        <v>182</v>
      </c>
      <c r="B185" s="4" t="s">
        <v>142</v>
      </c>
      <c r="C185" s="1"/>
      <c r="D185" s="1"/>
      <c r="E185" s="1"/>
      <c r="F185" s="1"/>
      <c r="G185" s="1"/>
      <c r="H185" s="2"/>
      <c r="I185" s="3">
        <v>54.148148148148145</v>
      </c>
      <c r="J185" s="3">
        <v>1214.8809116809116</v>
      </c>
      <c r="K185" s="3">
        <v>93.166951566951568</v>
      </c>
      <c r="L185" s="3">
        <v>3.6866096866096862</v>
      </c>
      <c r="M185" s="3"/>
      <c r="N185" s="3"/>
      <c r="O185" s="8">
        <f t="shared" si="10"/>
        <v>1365.882621082621</v>
      </c>
      <c r="Q185" s="9"/>
      <c r="R185" s="10"/>
    </row>
    <row r="186" spans="1:19">
      <c r="A186" s="1">
        <f t="shared" si="8"/>
        <v>183</v>
      </c>
      <c r="B186" s="4" t="s">
        <v>83</v>
      </c>
      <c r="C186" s="1"/>
      <c r="D186" s="1"/>
      <c r="E186" s="1"/>
      <c r="F186" s="1"/>
      <c r="G186" s="1"/>
      <c r="H186" s="2"/>
      <c r="I186" s="3"/>
      <c r="J186" s="3"/>
      <c r="K186" s="3">
        <v>48.524453941120605</v>
      </c>
      <c r="L186" s="3">
        <v>3.4561965811965814</v>
      </c>
      <c r="M186" s="3">
        <v>2552.04</v>
      </c>
      <c r="N186" s="3"/>
      <c r="O186" s="8">
        <f t="shared" si="10"/>
        <v>2604.0206505223173</v>
      </c>
      <c r="Q186" s="9"/>
      <c r="R186" s="10"/>
    </row>
    <row r="187" spans="1:19">
      <c r="A187" s="1">
        <f t="shared" si="8"/>
        <v>184</v>
      </c>
      <c r="B187" s="4" t="s">
        <v>84</v>
      </c>
      <c r="C187" s="1"/>
      <c r="D187" s="1"/>
      <c r="E187" s="1"/>
      <c r="F187" s="1"/>
      <c r="G187" s="1"/>
      <c r="H187" s="2"/>
      <c r="I187" s="3"/>
      <c r="J187" s="3"/>
      <c r="K187" s="3">
        <v>73.757169990503328</v>
      </c>
      <c r="L187" s="3">
        <v>5.8371320037986703</v>
      </c>
      <c r="M187" s="3">
        <v>3851.2718293755497</v>
      </c>
      <c r="N187" s="3"/>
      <c r="O187" s="8">
        <f t="shared" si="10"/>
        <v>3930.8661313698517</v>
      </c>
      <c r="Q187" s="9"/>
      <c r="R187" s="10"/>
      <c r="S187" s="5"/>
    </row>
    <row r="188" spans="1:19">
      <c r="A188" s="1">
        <f t="shared" si="8"/>
        <v>185</v>
      </c>
      <c r="B188" s="4" t="s">
        <v>251</v>
      </c>
      <c r="C188" s="1"/>
      <c r="D188" s="1"/>
      <c r="E188" s="1"/>
      <c r="F188" s="1"/>
      <c r="G188" s="1"/>
      <c r="H188" s="2"/>
      <c r="I188" s="3">
        <v>371.51646090534979</v>
      </c>
      <c r="J188" s="3">
        <v>4167.7164609053498</v>
      </c>
      <c r="K188" s="3">
        <v>319.61440329218107</v>
      </c>
      <c r="L188" s="3">
        <v>25.294238683127574</v>
      </c>
      <c r="M188" s="3">
        <v>371.20703605980651</v>
      </c>
      <c r="N188" s="3"/>
      <c r="O188" s="8">
        <f t="shared" si="10"/>
        <v>5255.3485998458145</v>
      </c>
      <c r="Q188" s="9"/>
      <c r="R188" s="10"/>
    </row>
    <row r="189" spans="1:19">
      <c r="A189" s="1">
        <f t="shared" si="8"/>
        <v>186</v>
      </c>
      <c r="B189" s="4" t="s">
        <v>32</v>
      </c>
      <c r="C189" s="1"/>
      <c r="D189" s="1"/>
      <c r="E189" s="1"/>
      <c r="F189" s="1"/>
      <c r="G189" s="1"/>
      <c r="H189" s="2"/>
      <c r="I189" s="3">
        <v>54.148148148148145</v>
      </c>
      <c r="J189" s="3">
        <v>1214.8809116809116</v>
      </c>
      <c r="K189" s="3">
        <v>93.166951566951568</v>
      </c>
      <c r="L189" s="3">
        <v>3.6866096866096862</v>
      </c>
      <c r="M189" s="3"/>
      <c r="N189" s="3"/>
      <c r="O189" s="8">
        <f t="shared" si="10"/>
        <v>1365.882621082621</v>
      </c>
      <c r="Q189" s="9"/>
      <c r="R189" s="10"/>
    </row>
    <row r="190" spans="1:19">
      <c r="A190" s="1">
        <f t="shared" si="8"/>
        <v>187</v>
      </c>
      <c r="B190" s="4" t="s">
        <v>211</v>
      </c>
      <c r="C190" s="1"/>
      <c r="D190" s="1"/>
      <c r="E190" s="1"/>
      <c r="F190" s="1"/>
      <c r="G190" s="1"/>
      <c r="H190" s="2"/>
      <c r="I190" s="3">
        <v>15.309744268077603</v>
      </c>
      <c r="J190" s="3">
        <v>171.74655745489079</v>
      </c>
      <c r="K190" s="3">
        <v>6.58546160629494</v>
      </c>
      <c r="L190" s="3">
        <v>0.52117250033916707</v>
      </c>
      <c r="M190" s="3">
        <v>2125.3259988692048</v>
      </c>
      <c r="N190" s="3"/>
      <c r="O190" s="8">
        <f t="shared" si="10"/>
        <v>2319.4889346988075</v>
      </c>
      <c r="Q190" s="9"/>
      <c r="R190" s="10"/>
    </row>
    <row r="191" spans="1:19">
      <c r="A191" s="1">
        <f t="shared" si="8"/>
        <v>188</v>
      </c>
      <c r="B191" s="4" t="s">
        <v>72</v>
      </c>
      <c r="C191" s="1"/>
      <c r="D191" s="1"/>
      <c r="E191" s="1"/>
      <c r="F191" s="1"/>
      <c r="G191" s="1"/>
      <c r="H191" s="2"/>
      <c r="I191" s="3"/>
      <c r="J191" s="3">
        <v>3037.2022792022794</v>
      </c>
      <c r="K191" s="3">
        <v>0</v>
      </c>
      <c r="L191" s="3"/>
      <c r="M191" s="3"/>
      <c r="N191" s="3"/>
      <c r="O191" s="8">
        <f t="shared" si="10"/>
        <v>3037.2022792022794</v>
      </c>
      <c r="Q191" s="9"/>
      <c r="R191" s="10"/>
    </row>
    <row r="192" spans="1:19">
      <c r="A192" s="1">
        <f t="shared" si="8"/>
        <v>189</v>
      </c>
      <c r="B192" s="4" t="s">
        <v>143</v>
      </c>
      <c r="C192" s="1"/>
      <c r="D192" s="1"/>
      <c r="E192" s="1"/>
      <c r="F192" s="1"/>
      <c r="G192" s="1"/>
      <c r="H192" s="2"/>
      <c r="I192" s="3">
        <v>80.846193415637856</v>
      </c>
      <c r="J192" s="3">
        <v>906.94234726179172</v>
      </c>
      <c r="K192" s="3">
        <v>69.551717315606197</v>
      </c>
      <c r="L192" s="3">
        <v>5.5043130737575181</v>
      </c>
      <c r="M192" s="3"/>
      <c r="N192" s="3"/>
      <c r="O192" s="8">
        <f t="shared" si="10"/>
        <v>1062.8445710667932</v>
      </c>
      <c r="Q192" s="9"/>
      <c r="R192" s="10"/>
    </row>
    <row r="193" spans="1:18">
      <c r="A193" s="1">
        <f t="shared" si="8"/>
        <v>190</v>
      </c>
      <c r="B193" s="4" t="s">
        <v>144</v>
      </c>
      <c r="C193" s="1"/>
      <c r="D193" s="1"/>
      <c r="E193" s="1"/>
      <c r="F193" s="1"/>
      <c r="G193" s="1"/>
      <c r="H193" s="2"/>
      <c r="I193" s="3"/>
      <c r="J193" s="3"/>
      <c r="K193" s="3">
        <v>58.229344729344731</v>
      </c>
      <c r="L193" s="3">
        <v>4.6082621082621085</v>
      </c>
      <c r="M193" s="3"/>
      <c r="N193" s="3"/>
      <c r="O193" s="8">
        <f t="shared" si="10"/>
        <v>62.837606837606842</v>
      </c>
      <c r="Q193" s="9"/>
      <c r="R193" s="10"/>
    </row>
    <row r="194" spans="1:18">
      <c r="A194" s="1">
        <f t="shared" si="8"/>
        <v>191</v>
      </c>
      <c r="B194" s="4" t="s">
        <v>238</v>
      </c>
      <c r="C194" s="1"/>
      <c r="D194" s="1"/>
      <c r="E194" s="1"/>
      <c r="F194" s="1"/>
      <c r="G194" s="1"/>
      <c r="H194" s="2"/>
      <c r="I194" s="3"/>
      <c r="J194" s="3"/>
      <c r="K194" s="3">
        <v>0</v>
      </c>
      <c r="L194" s="3"/>
      <c r="M194" s="3">
        <v>626.41187335092343</v>
      </c>
      <c r="N194" s="3"/>
      <c r="O194" s="8">
        <f t="shared" si="10"/>
        <v>626.41187335092343</v>
      </c>
      <c r="Q194" s="9"/>
      <c r="R194" s="10"/>
    </row>
    <row r="195" spans="1:18">
      <c r="A195" s="1">
        <f t="shared" si="8"/>
        <v>192</v>
      </c>
      <c r="B195" s="4" t="s">
        <v>85</v>
      </c>
      <c r="C195" s="1"/>
      <c r="D195" s="1"/>
      <c r="E195" s="1"/>
      <c r="F195" s="1"/>
      <c r="G195" s="1"/>
      <c r="H195" s="2"/>
      <c r="I195" s="3"/>
      <c r="J195" s="3"/>
      <c r="K195" s="3">
        <v>31.055650522317187</v>
      </c>
      <c r="L195" s="3"/>
      <c r="M195" s="3">
        <v>455.31</v>
      </c>
      <c r="N195" s="3"/>
      <c r="O195" s="8">
        <f t="shared" si="10"/>
        <v>486.3656505223172</v>
      </c>
      <c r="Q195" s="9"/>
      <c r="R195" s="10"/>
    </row>
    <row r="196" spans="1:18">
      <c r="A196" s="1">
        <f t="shared" si="8"/>
        <v>193</v>
      </c>
      <c r="B196" s="4" t="s">
        <v>322</v>
      </c>
      <c r="C196" s="1"/>
      <c r="D196" s="1"/>
      <c r="E196" s="1"/>
      <c r="F196" s="1"/>
      <c r="G196" s="1"/>
      <c r="H196" s="2"/>
      <c r="I196" s="3"/>
      <c r="J196" s="3"/>
      <c r="K196" s="3">
        <v>0</v>
      </c>
      <c r="L196" s="3"/>
      <c r="M196" s="3">
        <v>455.31</v>
      </c>
      <c r="N196" s="3"/>
      <c r="O196" s="8">
        <v>455.31</v>
      </c>
      <c r="Q196" s="9"/>
      <c r="R196" s="10"/>
    </row>
    <row r="197" spans="1:18">
      <c r="A197" s="1">
        <f t="shared" si="8"/>
        <v>194</v>
      </c>
      <c r="B197" s="4" t="s">
        <v>188</v>
      </c>
      <c r="C197" s="1"/>
      <c r="D197" s="1"/>
      <c r="E197" s="1"/>
      <c r="F197" s="1"/>
      <c r="G197" s="1"/>
      <c r="H197" s="2"/>
      <c r="I197" s="3"/>
      <c r="J197" s="3"/>
      <c r="K197" s="3">
        <v>0</v>
      </c>
      <c r="L197" s="3">
        <v>12.437652882097327</v>
      </c>
      <c r="M197" s="3">
        <v>7246.27</v>
      </c>
      <c r="N197" s="3"/>
      <c r="O197" s="8">
        <f t="shared" ref="O197:O242" si="11">SUM(I197:N197)</f>
        <v>7258.707652882098</v>
      </c>
      <c r="Q197" s="9"/>
      <c r="R197" s="10"/>
    </row>
    <row r="198" spans="1:18">
      <c r="A198" s="1">
        <f t="shared" ref="A198:A261" si="12">A197+1</f>
        <v>195</v>
      </c>
      <c r="B198" s="4" t="s">
        <v>41</v>
      </c>
      <c r="C198" s="1"/>
      <c r="D198" s="1"/>
      <c r="E198" s="1"/>
      <c r="F198" s="1"/>
      <c r="G198" s="1"/>
      <c r="H198" s="2"/>
      <c r="I198" s="3">
        <v>42.014951989026059</v>
      </c>
      <c r="J198" s="3">
        <v>471.32879814287219</v>
      </c>
      <c r="K198" s="3">
        <v>36.145326580141393</v>
      </c>
      <c r="L198" s="3">
        <v>2.8605360346101087</v>
      </c>
      <c r="M198" s="3">
        <v>194.88369393139843</v>
      </c>
      <c r="N198" s="3"/>
      <c r="O198" s="8">
        <f t="shared" si="11"/>
        <v>747.23330667804817</v>
      </c>
      <c r="Q198" s="9"/>
      <c r="R198" s="10"/>
    </row>
    <row r="199" spans="1:18">
      <c r="A199" s="1">
        <f t="shared" si="12"/>
        <v>196</v>
      </c>
      <c r="B199" s="4" t="s">
        <v>189</v>
      </c>
      <c r="C199" s="1"/>
      <c r="D199" s="1"/>
      <c r="E199" s="1"/>
      <c r="F199" s="1"/>
      <c r="G199" s="1"/>
      <c r="H199" s="2"/>
      <c r="I199" s="3">
        <v>30.08230452674897</v>
      </c>
      <c r="J199" s="3">
        <v>337.46691991136436</v>
      </c>
      <c r="K199" s="3">
        <v>25.879708768597656</v>
      </c>
      <c r="L199" s="3"/>
      <c r="M199" s="3">
        <v>386.67399589563178</v>
      </c>
      <c r="N199" s="3"/>
      <c r="O199" s="8">
        <f t="shared" si="11"/>
        <v>780.10292910234284</v>
      </c>
      <c r="Q199" s="9"/>
      <c r="R199" s="10"/>
    </row>
    <row r="200" spans="1:18">
      <c r="A200" s="1">
        <f t="shared" si="12"/>
        <v>197</v>
      </c>
      <c r="B200" s="4" t="s">
        <v>190</v>
      </c>
      <c r="C200" s="1"/>
      <c r="D200" s="1"/>
      <c r="E200" s="1"/>
      <c r="F200" s="1"/>
      <c r="G200" s="1"/>
      <c r="H200" s="2"/>
      <c r="I200" s="3"/>
      <c r="J200" s="3"/>
      <c r="K200" s="3">
        <v>0</v>
      </c>
      <c r="L200" s="3"/>
      <c r="M200" s="3">
        <v>902.23932375647416</v>
      </c>
      <c r="N200" s="3"/>
      <c r="O200" s="8">
        <f t="shared" si="11"/>
        <v>902.23932375647416</v>
      </c>
      <c r="Q200" s="9"/>
      <c r="R200" s="10"/>
    </row>
    <row r="201" spans="1:18">
      <c r="A201" s="1">
        <f t="shared" si="12"/>
        <v>198</v>
      </c>
      <c r="B201" s="4" t="s">
        <v>354</v>
      </c>
      <c r="C201" s="1"/>
      <c r="D201" s="1"/>
      <c r="E201" s="1"/>
      <c r="F201" s="1"/>
      <c r="G201" s="1"/>
      <c r="H201" s="2"/>
      <c r="I201" s="3"/>
      <c r="J201" s="3"/>
      <c r="K201" s="3"/>
      <c r="L201" s="3"/>
      <c r="M201" s="3">
        <v>2165.37</v>
      </c>
      <c r="N201" s="3"/>
      <c r="O201" s="8">
        <f t="shared" si="11"/>
        <v>2165.37</v>
      </c>
      <c r="Q201" s="9"/>
      <c r="R201" s="10"/>
    </row>
    <row r="202" spans="1:18">
      <c r="A202" s="1">
        <f t="shared" si="12"/>
        <v>199</v>
      </c>
      <c r="B202" s="4" t="s">
        <v>230</v>
      </c>
      <c r="C202" s="1"/>
      <c r="D202" s="1"/>
      <c r="E202" s="1"/>
      <c r="F202" s="1"/>
      <c r="G202" s="1"/>
      <c r="H202" s="2"/>
      <c r="I202" s="3">
        <v>372.26851851851853</v>
      </c>
      <c r="J202" s="3">
        <v>4176.1531339031344</v>
      </c>
      <c r="K202" s="3">
        <v>320.26139601139602</v>
      </c>
      <c r="L202" s="3">
        <v>25.345441595441596</v>
      </c>
      <c r="M202" s="3">
        <v>1082.6869999999999</v>
      </c>
      <c r="N202" s="3"/>
      <c r="O202" s="8">
        <f t="shared" si="11"/>
        <v>5976.7154900284904</v>
      </c>
      <c r="Q202" s="9"/>
      <c r="R202" s="10"/>
    </row>
    <row r="203" spans="1:18">
      <c r="A203" s="1">
        <f t="shared" si="12"/>
        <v>200</v>
      </c>
      <c r="B203" s="4" t="s">
        <v>86</v>
      </c>
      <c r="C203" s="1"/>
      <c r="D203" s="1"/>
      <c r="E203" s="1"/>
      <c r="F203" s="1"/>
      <c r="G203" s="1"/>
      <c r="H203" s="2"/>
      <c r="I203" s="3"/>
      <c r="J203" s="3"/>
      <c r="K203" s="3">
        <v>81.278460351377021</v>
      </c>
      <c r="L203" s="3"/>
      <c r="M203" s="3">
        <v>3329.2422163588399</v>
      </c>
      <c r="N203" s="3"/>
      <c r="O203" s="8">
        <f t="shared" si="11"/>
        <v>3410.5206767102168</v>
      </c>
      <c r="Q203" s="9"/>
      <c r="R203" s="10"/>
    </row>
    <row r="204" spans="1:18">
      <c r="A204" s="1">
        <f t="shared" si="12"/>
        <v>201</v>
      </c>
      <c r="B204" s="4" t="s">
        <v>60</v>
      </c>
      <c r="C204" s="1"/>
      <c r="D204" s="1"/>
      <c r="E204" s="1"/>
      <c r="F204" s="1"/>
      <c r="G204" s="1"/>
      <c r="H204" s="2"/>
      <c r="I204" s="3">
        <v>458.32539682539687</v>
      </c>
      <c r="J204" s="3">
        <v>5141.5495726495728</v>
      </c>
      <c r="K204" s="3">
        <v>394.29584859584861</v>
      </c>
      <c r="L204" s="3"/>
      <c r="M204" s="3">
        <v>5742.1088390501318</v>
      </c>
      <c r="N204" s="3"/>
      <c r="O204" s="8">
        <f t="shared" si="11"/>
        <v>11736.279657120951</v>
      </c>
      <c r="Q204" s="9"/>
      <c r="R204" s="10"/>
    </row>
    <row r="205" spans="1:18">
      <c r="A205" s="1">
        <f t="shared" si="12"/>
        <v>202</v>
      </c>
      <c r="B205" s="4" t="s">
        <v>145</v>
      </c>
      <c r="C205" s="1"/>
      <c r="D205" s="1"/>
      <c r="E205" s="1"/>
      <c r="F205" s="1"/>
      <c r="G205" s="1"/>
      <c r="H205" s="2"/>
      <c r="I205" s="3"/>
      <c r="J205" s="3"/>
      <c r="K205" s="3">
        <v>0</v>
      </c>
      <c r="L205" s="3">
        <v>9.2165242165242169</v>
      </c>
      <c r="M205" s="3"/>
      <c r="N205" s="3"/>
      <c r="O205" s="8">
        <f t="shared" si="11"/>
        <v>9.2165242165242169</v>
      </c>
      <c r="Q205" s="9"/>
      <c r="R205" s="10"/>
    </row>
    <row r="206" spans="1:18">
      <c r="A206" s="1">
        <f t="shared" si="12"/>
        <v>203</v>
      </c>
      <c r="B206" s="4" t="s">
        <v>191</v>
      </c>
      <c r="C206" s="1"/>
      <c r="D206" s="1"/>
      <c r="E206" s="1"/>
      <c r="F206" s="1"/>
      <c r="G206" s="1"/>
      <c r="H206" s="2"/>
      <c r="I206" s="3"/>
      <c r="J206" s="3"/>
      <c r="K206" s="3">
        <v>0</v>
      </c>
      <c r="L206" s="3">
        <v>15.360873694207028</v>
      </c>
      <c r="M206" s="3">
        <v>3480.065963060686</v>
      </c>
      <c r="N206" s="3"/>
      <c r="O206" s="8">
        <f t="shared" si="11"/>
        <v>3495.426836754893</v>
      </c>
      <c r="Q206" s="9"/>
      <c r="R206" s="10"/>
    </row>
    <row r="207" spans="1:18">
      <c r="A207" s="1">
        <f t="shared" si="12"/>
        <v>204</v>
      </c>
      <c r="B207" s="4" t="s">
        <v>329</v>
      </c>
      <c r="C207" s="1"/>
      <c r="D207" s="1"/>
      <c r="E207" s="1"/>
      <c r="F207" s="1"/>
      <c r="G207" s="1"/>
      <c r="H207" s="2"/>
      <c r="I207" s="3">
        <v>87.023809523809518</v>
      </c>
      <c r="J207" s="3">
        <v>976.24358974358972</v>
      </c>
      <c r="K207" s="3">
        <v>74.866300366300365</v>
      </c>
      <c r="L207" s="3">
        <v>5.9249084249084252</v>
      </c>
      <c r="M207" s="3"/>
      <c r="N207" s="3"/>
      <c r="O207" s="8">
        <f t="shared" si="11"/>
        <v>1144.0586080586079</v>
      </c>
      <c r="Q207" s="9"/>
      <c r="R207" s="10"/>
    </row>
    <row r="208" spans="1:18">
      <c r="A208" s="1">
        <f t="shared" si="12"/>
        <v>205</v>
      </c>
      <c r="B208" s="4" t="s">
        <v>146</v>
      </c>
      <c r="C208" s="1"/>
      <c r="D208" s="1"/>
      <c r="E208" s="1"/>
      <c r="F208" s="1"/>
      <c r="G208" s="1"/>
      <c r="H208" s="2"/>
      <c r="I208" s="3">
        <v>270.74074074074076</v>
      </c>
      <c r="J208" s="3">
        <v>3037.2022792022794</v>
      </c>
      <c r="K208" s="3">
        <v>232.91737891737901</v>
      </c>
      <c r="L208" s="3">
        <v>18.433048433048434</v>
      </c>
      <c r="M208" s="3"/>
      <c r="N208" s="3"/>
      <c r="O208" s="8">
        <f t="shared" si="11"/>
        <v>3559.293447293448</v>
      </c>
      <c r="Q208" s="9"/>
      <c r="R208" s="10"/>
    </row>
    <row r="209" spans="1:18">
      <c r="A209" s="1">
        <f t="shared" si="12"/>
        <v>206</v>
      </c>
      <c r="B209" s="4" t="s">
        <v>147</v>
      </c>
      <c r="C209" s="1"/>
      <c r="D209" s="1"/>
      <c r="E209" s="1"/>
      <c r="F209" s="1"/>
      <c r="G209" s="1"/>
      <c r="H209" s="2"/>
      <c r="I209" s="3">
        <v>151.16358024691357</v>
      </c>
      <c r="J209" s="3">
        <v>1695.7712725546057</v>
      </c>
      <c r="K209" s="3">
        <v>130.04553656220321</v>
      </c>
      <c r="L209" s="3">
        <v>10.291785375118709</v>
      </c>
      <c r="M209" s="3"/>
      <c r="N209" s="3"/>
      <c r="O209" s="8">
        <f t="shared" si="11"/>
        <v>1987.2721747388414</v>
      </c>
      <c r="Q209" s="9"/>
      <c r="R209" s="10"/>
    </row>
    <row r="210" spans="1:18">
      <c r="A210" s="1">
        <f t="shared" si="12"/>
        <v>207</v>
      </c>
      <c r="B210" s="4" t="s">
        <v>352</v>
      </c>
      <c r="C210" s="1"/>
      <c r="D210" s="1"/>
      <c r="E210" s="1"/>
      <c r="F210" s="1"/>
      <c r="G210" s="1"/>
      <c r="H210" s="2"/>
      <c r="I210" s="3"/>
      <c r="J210" s="3"/>
      <c r="K210" s="3"/>
      <c r="L210" s="3"/>
      <c r="M210" s="3">
        <v>1218.02</v>
      </c>
      <c r="N210" s="3"/>
      <c r="O210" s="8">
        <f t="shared" si="11"/>
        <v>1218.02</v>
      </c>
      <c r="Q210" s="9"/>
      <c r="R210" s="10"/>
    </row>
    <row r="211" spans="1:18">
      <c r="A211" s="1">
        <f t="shared" si="12"/>
        <v>208</v>
      </c>
      <c r="B211" s="4" t="s">
        <v>13</v>
      </c>
      <c r="C211" s="1"/>
      <c r="D211" s="1"/>
      <c r="E211" s="1"/>
      <c r="F211" s="1"/>
      <c r="G211" s="1"/>
      <c r="H211" s="2"/>
      <c r="I211" s="3">
        <v>151.1635802469136</v>
      </c>
      <c r="J211" s="3">
        <v>1695.771272554606</v>
      </c>
      <c r="K211" s="3">
        <v>130.04553656220324</v>
      </c>
      <c r="L211" s="3">
        <v>9.2165242165242169</v>
      </c>
      <c r="M211" s="3">
        <v>313.20593667546171</v>
      </c>
      <c r="N211" s="3"/>
      <c r="O211" s="8">
        <f t="shared" si="11"/>
        <v>2299.4028502557089</v>
      </c>
      <c r="Q211" s="9"/>
      <c r="R211" s="10"/>
    </row>
    <row r="212" spans="1:18">
      <c r="A212" s="1">
        <f t="shared" si="12"/>
        <v>209</v>
      </c>
      <c r="B212" s="4" t="s">
        <v>310</v>
      </c>
      <c r="C212" s="1"/>
      <c r="D212" s="1"/>
      <c r="E212" s="1"/>
      <c r="F212" s="1"/>
      <c r="G212" s="1"/>
      <c r="H212" s="2"/>
      <c r="I212" s="3">
        <v>59.224537037037038</v>
      </c>
      <c r="J212" s="3">
        <v>664.38799857549861</v>
      </c>
      <c r="K212" s="3">
        <v>50.950676638176638</v>
      </c>
      <c r="L212" s="3">
        <v>4.0322293447293447</v>
      </c>
      <c r="M212" s="3"/>
      <c r="N212" s="3"/>
      <c r="O212" s="8">
        <f t="shared" si="11"/>
        <v>778.59544159544168</v>
      </c>
      <c r="Q212" s="9"/>
      <c r="R212" s="10"/>
    </row>
    <row r="213" spans="1:18">
      <c r="A213" s="1">
        <f t="shared" si="12"/>
        <v>210</v>
      </c>
      <c r="B213" s="4" t="s">
        <v>192</v>
      </c>
      <c r="C213" s="1"/>
      <c r="D213" s="1"/>
      <c r="E213" s="1"/>
      <c r="F213" s="1"/>
      <c r="G213" s="1"/>
      <c r="H213" s="2"/>
      <c r="I213" s="3">
        <v>151.16358024691357</v>
      </c>
      <c r="J213" s="3">
        <v>1695.7712725546057</v>
      </c>
      <c r="K213" s="3">
        <v>0</v>
      </c>
      <c r="L213" s="3"/>
      <c r="M213" s="3">
        <v>1183.2224274406333</v>
      </c>
      <c r="N213" s="3"/>
      <c r="O213" s="8">
        <f t="shared" si="11"/>
        <v>3030.1572802421524</v>
      </c>
      <c r="Q213" s="9"/>
      <c r="R213" s="10"/>
    </row>
    <row r="214" spans="1:18">
      <c r="A214" s="1">
        <f t="shared" si="12"/>
        <v>211</v>
      </c>
      <c r="B214" s="4" t="s">
        <v>193</v>
      </c>
      <c r="C214" s="1"/>
      <c r="D214" s="1"/>
      <c r="E214" s="1"/>
      <c r="F214" s="1"/>
      <c r="G214" s="1"/>
      <c r="H214" s="2"/>
      <c r="I214" s="3"/>
      <c r="J214" s="3"/>
      <c r="K214" s="3">
        <v>0</v>
      </c>
      <c r="L214" s="3"/>
      <c r="M214" s="3">
        <v>313.20593667546171</v>
      </c>
      <c r="N214" s="3"/>
      <c r="O214" s="8">
        <f t="shared" si="11"/>
        <v>313.20593667546171</v>
      </c>
      <c r="Q214" s="9"/>
      <c r="R214" s="10"/>
    </row>
    <row r="215" spans="1:18">
      <c r="A215" s="1">
        <f t="shared" si="12"/>
        <v>212</v>
      </c>
      <c r="B215" s="7" t="s">
        <v>305</v>
      </c>
      <c r="C215" s="1"/>
      <c r="D215" s="1"/>
      <c r="E215" s="1"/>
      <c r="F215" s="1"/>
      <c r="G215" s="1"/>
      <c r="H215" s="2"/>
      <c r="I215" s="1"/>
      <c r="J215" s="1"/>
      <c r="K215" s="3">
        <v>0</v>
      </c>
      <c r="L215" s="1"/>
      <c r="M215" s="1">
        <v>2523.0478232189976</v>
      </c>
      <c r="N215" s="3"/>
      <c r="O215" s="8">
        <f t="shared" si="11"/>
        <v>2523.0478232189976</v>
      </c>
      <c r="Q215" s="9"/>
      <c r="R215" s="10"/>
    </row>
    <row r="216" spans="1:18">
      <c r="A216" s="1">
        <f t="shared" si="12"/>
        <v>213</v>
      </c>
      <c r="B216" s="4" t="s">
        <v>348</v>
      </c>
      <c r="C216" s="1"/>
      <c r="D216" s="1"/>
      <c r="E216" s="1"/>
      <c r="F216" s="1"/>
      <c r="G216" s="1"/>
      <c r="H216" s="2"/>
      <c r="I216" s="3">
        <v>72.812850729517393</v>
      </c>
      <c r="J216" s="3">
        <v>816.82334024000693</v>
      </c>
      <c r="K216" s="3">
        <v>62.640658723992061</v>
      </c>
      <c r="L216" s="3">
        <v>4.9573728740395406</v>
      </c>
      <c r="M216" s="3">
        <v>1138.9306788198608</v>
      </c>
      <c r="N216" s="3"/>
      <c r="O216" s="8">
        <f t="shared" si="11"/>
        <v>2096.1649013874166</v>
      </c>
      <c r="Q216" s="9"/>
      <c r="R216" s="10"/>
    </row>
    <row r="217" spans="1:18">
      <c r="A217" s="1">
        <f t="shared" si="12"/>
        <v>214</v>
      </c>
      <c r="B217" s="4" t="s">
        <v>56</v>
      </c>
      <c r="C217" s="1"/>
      <c r="D217" s="1"/>
      <c r="E217" s="1"/>
      <c r="F217" s="1"/>
      <c r="G217" s="1"/>
      <c r="H217" s="2"/>
      <c r="I217" s="3">
        <v>389.99559082892415</v>
      </c>
      <c r="J217" s="3">
        <v>4375.0175688509025</v>
      </c>
      <c r="K217" s="3">
        <v>335.51193867860536</v>
      </c>
      <c r="L217" s="3">
        <v>26.552367385700716</v>
      </c>
      <c r="M217" s="3">
        <v>1786</v>
      </c>
      <c r="N217" s="3"/>
      <c r="O217" s="8">
        <f t="shared" si="11"/>
        <v>6913.0774657441325</v>
      </c>
      <c r="Q217" s="9"/>
      <c r="R217" s="10"/>
    </row>
    <row r="218" spans="1:18">
      <c r="A218" s="1">
        <f t="shared" si="12"/>
        <v>215</v>
      </c>
      <c r="B218" s="4" t="s">
        <v>194</v>
      </c>
      <c r="C218" s="1"/>
      <c r="D218" s="1"/>
      <c r="E218" s="1"/>
      <c r="F218" s="1"/>
      <c r="G218" s="1"/>
      <c r="H218" s="2"/>
      <c r="I218" s="3"/>
      <c r="J218" s="3"/>
      <c r="K218" s="3">
        <v>0</v>
      </c>
      <c r="L218" s="3"/>
      <c r="M218" s="3">
        <v>626.41187335092343</v>
      </c>
      <c r="N218" s="3"/>
      <c r="O218" s="8">
        <f t="shared" si="11"/>
        <v>626.41187335092343</v>
      </c>
      <c r="Q218" s="9"/>
      <c r="R218" s="10"/>
    </row>
    <row r="219" spans="1:18">
      <c r="A219" s="1">
        <f t="shared" si="12"/>
        <v>216</v>
      </c>
      <c r="B219" s="4" t="s">
        <v>148</v>
      </c>
      <c r="C219" s="1"/>
      <c r="D219" s="1"/>
      <c r="E219" s="1"/>
      <c r="F219" s="1"/>
      <c r="G219" s="1"/>
      <c r="H219" s="2"/>
      <c r="I219" s="3">
        <v>270.74074074074076</v>
      </c>
      <c r="J219" s="3">
        <v>3037.2022792022794</v>
      </c>
      <c r="K219" s="3">
        <v>232.91737891737893</v>
      </c>
      <c r="L219" s="3">
        <v>18.433048433048434</v>
      </c>
      <c r="M219" s="3"/>
      <c r="N219" s="3"/>
      <c r="O219" s="8">
        <f t="shared" si="11"/>
        <v>3559.2934472934476</v>
      </c>
      <c r="Q219" s="9"/>
      <c r="R219" s="10"/>
    </row>
    <row r="220" spans="1:18">
      <c r="A220" s="1">
        <f t="shared" si="12"/>
        <v>217</v>
      </c>
      <c r="B220" s="4" t="s">
        <v>195</v>
      </c>
      <c r="C220" s="1"/>
      <c r="D220" s="1"/>
      <c r="E220" s="1"/>
      <c r="F220" s="1"/>
      <c r="G220" s="1"/>
      <c r="H220" s="2"/>
      <c r="I220" s="3"/>
      <c r="J220" s="3"/>
      <c r="K220" s="3">
        <v>0</v>
      </c>
      <c r="L220" s="3"/>
      <c r="M220" s="3">
        <v>4408.0835532102019</v>
      </c>
      <c r="N220" s="3"/>
      <c r="O220" s="8">
        <f t="shared" si="11"/>
        <v>4408.0835532102019</v>
      </c>
      <c r="Q220" s="9"/>
      <c r="R220" s="10"/>
    </row>
    <row r="221" spans="1:18">
      <c r="A221" s="1">
        <f t="shared" si="12"/>
        <v>218</v>
      </c>
      <c r="B221" s="4" t="s">
        <v>36</v>
      </c>
      <c r="C221" s="1"/>
      <c r="D221" s="1"/>
      <c r="E221" s="1"/>
      <c r="F221" s="1"/>
      <c r="G221" s="1"/>
      <c r="H221" s="2"/>
      <c r="I221" s="3">
        <v>197.41512345679013</v>
      </c>
      <c r="J221" s="3">
        <v>2214.6266619183289</v>
      </c>
      <c r="K221" s="3">
        <v>169.83558879392214</v>
      </c>
      <c r="L221" s="3"/>
      <c r="M221" s="3"/>
      <c r="N221" s="3"/>
      <c r="O221" s="8">
        <f t="shared" si="11"/>
        <v>2581.8773741690411</v>
      </c>
      <c r="Q221" s="9"/>
      <c r="R221" s="10"/>
    </row>
    <row r="222" spans="1:18">
      <c r="A222" s="1">
        <f t="shared" si="12"/>
        <v>219</v>
      </c>
      <c r="B222" s="4" t="s">
        <v>349</v>
      </c>
      <c r="C222" s="1"/>
      <c r="D222" s="1"/>
      <c r="E222" s="1"/>
      <c r="F222" s="1"/>
      <c r="G222" s="1"/>
      <c r="H222" s="2"/>
      <c r="I222" s="3">
        <v>51.703960905349788</v>
      </c>
      <c r="J222" s="3">
        <v>580.02126859765747</v>
      </c>
      <c r="K222" s="3">
        <v>44.480749446027218</v>
      </c>
      <c r="L222" s="3">
        <v>3.5202002215891102</v>
      </c>
      <c r="M222" s="3"/>
      <c r="N222" s="3"/>
      <c r="O222" s="8">
        <f t="shared" si="11"/>
        <v>679.7261791706236</v>
      </c>
      <c r="Q222" s="9"/>
      <c r="R222" s="10"/>
    </row>
    <row r="223" spans="1:18">
      <c r="A223" s="1">
        <f t="shared" si="12"/>
        <v>220</v>
      </c>
      <c r="B223" s="4" t="s">
        <v>297</v>
      </c>
      <c r="C223" s="1"/>
      <c r="D223" s="1"/>
      <c r="E223" s="1"/>
      <c r="F223" s="1"/>
      <c r="G223" s="1"/>
      <c r="H223" s="2"/>
      <c r="I223" s="1"/>
      <c r="J223" s="1"/>
      <c r="K223" s="3">
        <v>0</v>
      </c>
      <c r="L223" s="1"/>
      <c r="M223" s="3">
        <v>1299.22</v>
      </c>
      <c r="N223" s="3"/>
      <c r="O223" s="8">
        <f t="shared" si="11"/>
        <v>1299.22</v>
      </c>
      <c r="Q223" s="9"/>
      <c r="R223" s="10"/>
    </row>
    <row r="224" spans="1:18">
      <c r="A224" s="1">
        <f t="shared" si="12"/>
        <v>221</v>
      </c>
      <c r="B224" s="4" t="s">
        <v>214</v>
      </c>
      <c r="C224" s="1"/>
      <c r="D224" s="1"/>
      <c r="E224" s="1"/>
      <c r="F224" s="1"/>
      <c r="G224" s="1"/>
      <c r="H224" s="2"/>
      <c r="I224" s="3">
        <v>251.93930041152265</v>
      </c>
      <c r="J224" s="3">
        <v>2826.2854542576765</v>
      </c>
      <c r="K224" s="3">
        <v>216.74256093700538</v>
      </c>
      <c r="L224" s="3">
        <v>17.152975625197847</v>
      </c>
      <c r="M224" s="3">
        <v>3480.065963060686</v>
      </c>
      <c r="N224" s="3"/>
      <c r="O224" s="8">
        <f t="shared" si="11"/>
        <v>6792.1862542920881</v>
      </c>
      <c r="Q224" s="9"/>
      <c r="R224" s="10"/>
    </row>
    <row r="225" spans="1:18">
      <c r="A225" s="1">
        <f t="shared" si="12"/>
        <v>222</v>
      </c>
      <c r="B225" s="4" t="s">
        <v>218</v>
      </c>
      <c r="C225" s="1"/>
      <c r="D225" s="1"/>
      <c r="E225" s="1"/>
      <c r="F225" s="1"/>
      <c r="G225" s="1"/>
      <c r="H225" s="2"/>
      <c r="I225" s="3"/>
      <c r="J225" s="3"/>
      <c r="K225" s="3">
        <v>19.409781576448243</v>
      </c>
      <c r="L225" s="3"/>
      <c r="M225" s="3">
        <v>464.00879507475815</v>
      </c>
      <c r="N225" s="3"/>
      <c r="O225" s="8">
        <f t="shared" si="11"/>
        <v>483.41857665120642</v>
      </c>
      <c r="Q225" s="9"/>
      <c r="R225" s="10"/>
    </row>
    <row r="226" spans="1:18">
      <c r="A226" s="1">
        <f t="shared" si="12"/>
        <v>223</v>
      </c>
      <c r="B226" s="4" t="s">
        <v>69</v>
      </c>
      <c r="C226" s="1"/>
      <c r="D226" s="1"/>
      <c r="E226" s="1"/>
      <c r="F226" s="1"/>
      <c r="G226" s="1"/>
      <c r="H226" s="2"/>
      <c r="I226" s="3">
        <v>81.222222222222214</v>
      </c>
      <c r="J226" s="3">
        <v>911.1606837606837</v>
      </c>
      <c r="K226" s="3">
        <v>69.875213675213672</v>
      </c>
      <c r="L226" s="3">
        <v>3.6866096866096862</v>
      </c>
      <c r="M226" s="3">
        <v>2784.0527704485489</v>
      </c>
      <c r="N226" s="3"/>
      <c r="O226" s="8">
        <f t="shared" si="11"/>
        <v>3849.9974997932782</v>
      </c>
      <c r="Q226" s="9"/>
      <c r="R226" s="10"/>
    </row>
    <row r="227" spans="1:18">
      <c r="A227" s="1">
        <f t="shared" si="12"/>
        <v>224</v>
      </c>
      <c r="B227" s="4" t="s">
        <v>327</v>
      </c>
      <c r="C227" s="1"/>
      <c r="D227" s="1"/>
      <c r="E227" s="1"/>
      <c r="F227" s="1"/>
      <c r="G227" s="1"/>
      <c r="H227" s="2"/>
      <c r="I227" s="3">
        <v>137.62654320987656</v>
      </c>
      <c r="J227" s="3">
        <v>1543.911158594492</v>
      </c>
      <c r="K227" s="3">
        <v>118.39966761633428</v>
      </c>
      <c r="L227" s="3">
        <v>9.3701329534662872</v>
      </c>
      <c r="M227" s="1">
        <v>2830.45</v>
      </c>
      <c r="N227" s="1"/>
      <c r="O227" s="8">
        <f t="shared" si="11"/>
        <v>4639.7575023741692</v>
      </c>
      <c r="Q227" s="9"/>
      <c r="R227" s="10"/>
    </row>
    <row r="228" spans="1:18">
      <c r="A228" s="1">
        <f t="shared" si="12"/>
        <v>225</v>
      </c>
      <c r="B228" s="4" t="s">
        <v>196</v>
      </c>
      <c r="C228" s="1"/>
      <c r="D228" s="1"/>
      <c r="E228" s="1"/>
      <c r="F228" s="1"/>
      <c r="G228" s="1"/>
      <c r="H228" s="2"/>
      <c r="I228" s="3">
        <v>28.202160493827158</v>
      </c>
      <c r="J228" s="3">
        <v>653.8421573282684</v>
      </c>
      <c r="K228" s="3">
        <v>50.141935739157958</v>
      </c>
      <c r="L228" s="3"/>
      <c r="M228" s="3">
        <v>2784.0527704485489</v>
      </c>
      <c r="N228" s="3"/>
      <c r="O228" s="8">
        <f t="shared" si="11"/>
        <v>3516.2390240098025</v>
      </c>
      <c r="Q228" s="9"/>
      <c r="R228" s="10"/>
    </row>
    <row r="229" spans="1:18">
      <c r="A229" s="1">
        <f t="shared" si="12"/>
        <v>226</v>
      </c>
      <c r="B229" s="4" t="s">
        <v>197</v>
      </c>
      <c r="C229" s="1"/>
      <c r="D229" s="1"/>
      <c r="E229" s="1"/>
      <c r="F229" s="1"/>
      <c r="G229" s="1"/>
      <c r="H229" s="2"/>
      <c r="I229" s="3"/>
      <c r="J229" s="3"/>
      <c r="K229" s="3">
        <v>0</v>
      </c>
      <c r="L229" s="3"/>
      <c r="M229" s="3">
        <v>371.20703605980651</v>
      </c>
      <c r="N229" s="3"/>
      <c r="O229" s="8">
        <f t="shared" si="11"/>
        <v>371.20703605980651</v>
      </c>
      <c r="Q229" s="9"/>
      <c r="R229" s="10"/>
    </row>
    <row r="230" spans="1:18">
      <c r="A230" s="1">
        <f t="shared" si="12"/>
        <v>227</v>
      </c>
      <c r="B230" s="4" t="s">
        <v>225</v>
      </c>
      <c r="C230" s="1"/>
      <c r="D230" s="1"/>
      <c r="E230" s="1"/>
      <c r="F230" s="1"/>
      <c r="G230" s="1"/>
      <c r="H230" s="2"/>
      <c r="I230" s="3">
        <v>324.88888888888891</v>
      </c>
      <c r="J230" s="3">
        <v>3644.6427350427357</v>
      </c>
      <c r="K230" s="3">
        <v>279.50085470085475</v>
      </c>
      <c r="L230" s="3">
        <v>17.895417853751187</v>
      </c>
      <c r="M230" s="3"/>
      <c r="N230" s="3"/>
      <c r="O230" s="8">
        <f t="shared" si="11"/>
        <v>4266.9278964862306</v>
      </c>
      <c r="Q230" s="9"/>
      <c r="R230" s="10"/>
    </row>
    <row r="231" spans="1:18">
      <c r="A231" s="1">
        <f t="shared" si="12"/>
        <v>228</v>
      </c>
      <c r="B231" s="4" t="s">
        <v>149</v>
      </c>
      <c r="C231" s="1"/>
      <c r="D231" s="1"/>
      <c r="E231" s="1"/>
      <c r="F231" s="1"/>
      <c r="G231" s="1"/>
      <c r="H231" s="2"/>
      <c r="I231" s="3">
        <v>20.305555555555557</v>
      </c>
      <c r="J231" s="3">
        <v>227.79017094017095</v>
      </c>
      <c r="K231" s="3">
        <v>17.468803418803422</v>
      </c>
      <c r="L231" s="3">
        <v>1.3824786324786325</v>
      </c>
      <c r="M231" s="3"/>
      <c r="N231" s="3"/>
      <c r="O231" s="8">
        <f t="shared" si="11"/>
        <v>266.94700854700858</v>
      </c>
      <c r="Q231" s="9"/>
      <c r="R231" s="10"/>
    </row>
    <row r="232" spans="1:18">
      <c r="A232" s="1">
        <f t="shared" si="12"/>
        <v>229</v>
      </c>
      <c r="B232" s="4" t="s">
        <v>198</v>
      </c>
      <c r="C232" s="1"/>
      <c r="D232" s="1"/>
      <c r="E232" s="1"/>
      <c r="F232" s="1"/>
      <c r="G232" s="1"/>
      <c r="H232" s="2"/>
      <c r="I232" s="3"/>
      <c r="J232" s="3"/>
      <c r="K232" s="3">
        <v>0</v>
      </c>
      <c r="L232" s="3"/>
      <c r="M232" s="3">
        <v>773.34799179126355</v>
      </c>
      <c r="N232" s="3"/>
      <c r="O232" s="8">
        <f t="shared" si="11"/>
        <v>773.34799179126355</v>
      </c>
      <c r="Q232" s="9"/>
      <c r="R232" s="10"/>
    </row>
    <row r="233" spans="1:18">
      <c r="A233" s="1">
        <f t="shared" si="12"/>
        <v>230</v>
      </c>
      <c r="B233" s="4" t="s">
        <v>199</v>
      </c>
      <c r="C233" s="1"/>
      <c r="D233" s="1"/>
      <c r="E233" s="1"/>
      <c r="F233" s="1"/>
      <c r="G233" s="1"/>
      <c r="H233" s="2"/>
      <c r="I233" s="3">
        <v>42.014951989026059</v>
      </c>
      <c r="J233" s="3">
        <v>471.32879814287219</v>
      </c>
      <c r="K233" s="3">
        <v>36.145326580141393</v>
      </c>
      <c r="L233" s="3"/>
      <c r="M233" s="3">
        <v>194.88369393139843</v>
      </c>
      <c r="N233" s="3"/>
      <c r="O233" s="8">
        <f t="shared" si="11"/>
        <v>744.372770643438</v>
      </c>
      <c r="Q233" s="9"/>
      <c r="R233" s="10"/>
    </row>
    <row r="234" spans="1:18">
      <c r="A234" s="1">
        <f t="shared" si="12"/>
        <v>231</v>
      </c>
      <c r="B234" s="4" t="s">
        <v>252</v>
      </c>
      <c r="C234" s="1"/>
      <c r="D234" s="1"/>
      <c r="E234" s="1"/>
      <c r="F234" s="1"/>
      <c r="G234" s="1"/>
      <c r="H234" s="2"/>
      <c r="I234" s="3"/>
      <c r="J234" s="3"/>
      <c r="K234" s="3">
        <v>0</v>
      </c>
      <c r="L234" s="3"/>
      <c r="M234" s="3">
        <v>46.400879507475814</v>
      </c>
      <c r="N234" s="3"/>
      <c r="O234" s="8">
        <f t="shared" si="11"/>
        <v>46.400879507475814</v>
      </c>
      <c r="Q234" s="9"/>
      <c r="R234" s="10"/>
    </row>
    <row r="235" spans="1:18">
      <c r="A235" s="1">
        <f t="shared" si="12"/>
        <v>232</v>
      </c>
      <c r="B235" s="4" t="s">
        <v>232</v>
      </c>
      <c r="C235" s="1"/>
      <c r="D235" s="1"/>
      <c r="E235" s="1"/>
      <c r="F235" s="1"/>
      <c r="G235" s="1"/>
      <c r="H235" s="2"/>
      <c r="I235" s="3"/>
      <c r="J235" s="3"/>
      <c r="K235" s="3">
        <v>0</v>
      </c>
      <c r="L235" s="3"/>
      <c r="M235" s="3">
        <v>99.43</v>
      </c>
      <c r="N235" s="3"/>
      <c r="O235" s="8">
        <f t="shared" si="11"/>
        <v>99.43</v>
      </c>
      <c r="Q235" s="9"/>
      <c r="R235" s="10"/>
    </row>
    <row r="236" spans="1:18">
      <c r="A236" s="1">
        <f t="shared" si="12"/>
        <v>233</v>
      </c>
      <c r="B236" s="4" t="s">
        <v>200</v>
      </c>
      <c r="C236" s="1"/>
      <c r="D236" s="1"/>
      <c r="E236" s="1"/>
      <c r="F236" s="1"/>
      <c r="G236" s="1"/>
      <c r="H236" s="2"/>
      <c r="I236" s="3"/>
      <c r="J236" s="3"/>
      <c r="K236" s="3">
        <v>0</v>
      </c>
      <c r="L236" s="3"/>
      <c r="M236" s="3">
        <v>1174.5222625329816</v>
      </c>
      <c r="N236" s="3"/>
      <c r="O236" s="8">
        <f t="shared" si="11"/>
        <v>1174.5222625329816</v>
      </c>
      <c r="Q236" s="9"/>
      <c r="R236" s="10"/>
    </row>
    <row r="237" spans="1:18">
      <c r="A237" s="1">
        <f t="shared" si="12"/>
        <v>234</v>
      </c>
      <c r="B237" s="4" t="s">
        <v>68</v>
      </c>
      <c r="C237" s="1"/>
      <c r="D237" s="1"/>
      <c r="E237" s="1"/>
      <c r="F237" s="1"/>
      <c r="G237" s="1"/>
      <c r="H237" s="2"/>
      <c r="I237" s="3">
        <v>7127.25</v>
      </c>
      <c r="J237" s="3">
        <v>76169.844100000017</v>
      </c>
      <c r="K237" s="3">
        <v>5841.3233</v>
      </c>
      <c r="L237" s="3">
        <v>485.25</v>
      </c>
      <c r="M237" s="3"/>
      <c r="N237" s="3"/>
      <c r="O237" s="8">
        <f t="shared" si="11"/>
        <v>89623.66740000002</v>
      </c>
      <c r="Q237" s="9"/>
      <c r="R237" s="10"/>
    </row>
    <row r="238" spans="1:18">
      <c r="A238" s="1">
        <f t="shared" si="12"/>
        <v>235</v>
      </c>
      <c r="B238" s="4" t="s">
        <v>150</v>
      </c>
      <c r="C238" s="1"/>
      <c r="D238" s="1"/>
      <c r="E238" s="1"/>
      <c r="F238" s="1"/>
      <c r="G238" s="1"/>
      <c r="H238" s="2"/>
      <c r="I238" s="3">
        <v>79.671103395061735</v>
      </c>
      <c r="J238" s="3">
        <v>893.76004570275404</v>
      </c>
      <c r="K238" s="3">
        <v>68.540791191832867</v>
      </c>
      <c r="L238" s="3">
        <v>5.4243085232668573</v>
      </c>
      <c r="M238" s="3"/>
      <c r="N238" s="3"/>
      <c r="O238" s="8">
        <f t="shared" si="11"/>
        <v>1047.3962488129155</v>
      </c>
      <c r="Q238" s="9"/>
      <c r="R238" s="10"/>
    </row>
    <row r="239" spans="1:18">
      <c r="A239" s="1">
        <f t="shared" si="12"/>
        <v>236</v>
      </c>
      <c r="B239" s="4" t="s">
        <v>151</v>
      </c>
      <c r="C239" s="1"/>
      <c r="D239" s="1"/>
      <c r="E239" s="1"/>
      <c r="F239" s="1"/>
      <c r="G239" s="1"/>
      <c r="H239" s="2"/>
      <c r="I239" s="3">
        <v>79.671103395061735</v>
      </c>
      <c r="J239" s="3">
        <v>1787.5200914055081</v>
      </c>
      <c r="K239" s="3">
        <v>68.540791191832867</v>
      </c>
      <c r="L239" s="3">
        <v>5.4243085232668573</v>
      </c>
      <c r="M239" s="3">
        <v>2088.04</v>
      </c>
      <c r="N239" s="3"/>
      <c r="O239" s="8">
        <f t="shared" si="11"/>
        <v>4029.1962945156693</v>
      </c>
      <c r="Q239" s="9"/>
      <c r="R239" s="10"/>
    </row>
    <row r="240" spans="1:18">
      <c r="A240" s="1">
        <f t="shared" si="12"/>
        <v>237</v>
      </c>
      <c r="B240" s="4" t="s">
        <v>38</v>
      </c>
      <c r="C240" s="1"/>
      <c r="D240" s="1"/>
      <c r="E240" s="1"/>
      <c r="F240" s="1"/>
      <c r="G240" s="1"/>
      <c r="H240" s="2"/>
      <c r="I240" s="3">
        <v>159.34220679012347</v>
      </c>
      <c r="J240" s="3">
        <v>893.76004570275404</v>
      </c>
      <c r="K240" s="3">
        <v>137.08158238366573</v>
      </c>
      <c r="L240" s="3">
        <v>10.848617046533715</v>
      </c>
      <c r="M240" s="3">
        <v>4466.08</v>
      </c>
      <c r="N240" s="3"/>
      <c r="O240" s="8">
        <f t="shared" si="11"/>
        <v>5667.1124519230771</v>
      </c>
      <c r="Q240" s="9"/>
      <c r="R240" s="10"/>
    </row>
    <row r="241" spans="1:19">
      <c r="A241" s="1">
        <f t="shared" si="12"/>
        <v>238</v>
      </c>
      <c r="B241" s="4" t="s">
        <v>152</v>
      </c>
      <c r="C241" s="1"/>
      <c r="D241" s="1"/>
      <c r="E241" s="1"/>
      <c r="F241" s="1"/>
      <c r="G241" s="1"/>
      <c r="H241" s="2"/>
      <c r="I241" s="3"/>
      <c r="J241" s="3"/>
      <c r="K241" s="3">
        <v>56.611862931307378</v>
      </c>
      <c r="L241" s="3">
        <v>4.48025482747705</v>
      </c>
      <c r="M241" s="3"/>
      <c r="N241" s="3"/>
      <c r="O241" s="8">
        <f t="shared" si="11"/>
        <v>61.092117758784426</v>
      </c>
      <c r="Q241" s="9"/>
      <c r="R241" s="10"/>
    </row>
    <row r="242" spans="1:19">
      <c r="A242" s="1">
        <f t="shared" si="12"/>
        <v>239</v>
      </c>
      <c r="B242" s="4" t="s">
        <v>153</v>
      </c>
      <c r="C242" s="1"/>
      <c r="D242" s="1"/>
      <c r="E242" s="1"/>
      <c r="F242" s="1"/>
      <c r="G242" s="1"/>
      <c r="H242" s="2"/>
      <c r="I242" s="3"/>
      <c r="J242" s="3"/>
      <c r="K242" s="3">
        <v>56.611862931307378</v>
      </c>
      <c r="L242" s="3">
        <v>4.48025482747705</v>
      </c>
      <c r="M242" s="3"/>
      <c r="N242" s="3"/>
      <c r="O242" s="8">
        <f t="shared" si="11"/>
        <v>61.092117758784426</v>
      </c>
      <c r="Q242" s="9"/>
      <c r="R242" s="10"/>
    </row>
    <row r="243" spans="1:19">
      <c r="A243" s="1">
        <f t="shared" si="12"/>
        <v>240</v>
      </c>
      <c r="B243" s="4" t="s">
        <v>154</v>
      </c>
      <c r="C243" s="1"/>
      <c r="D243" s="1"/>
      <c r="E243" s="1"/>
      <c r="F243" s="1"/>
      <c r="G243" s="1"/>
      <c r="H243" s="2"/>
      <c r="I243" s="3">
        <v>145.8454585537919</v>
      </c>
      <c r="J243" s="3">
        <v>759.30056980056986</v>
      </c>
      <c r="K243" s="3">
        <v>58.229344729344731</v>
      </c>
      <c r="L243" s="3">
        <v>4.6082621082621085</v>
      </c>
      <c r="M243" s="3">
        <v>3206.4703999999997</v>
      </c>
      <c r="N243" s="3"/>
      <c r="O243" s="8">
        <f t="shared" ref="O243:O274" si="13">SUM(I243:N243)</f>
        <v>4174.4540351919686</v>
      </c>
      <c r="Q243" s="9"/>
      <c r="R243" s="10"/>
    </row>
    <row r="244" spans="1:19">
      <c r="A244" s="1">
        <f t="shared" si="12"/>
        <v>241</v>
      </c>
      <c r="B244" s="4" t="s">
        <v>231</v>
      </c>
      <c r="C244" s="1"/>
      <c r="D244" s="1"/>
      <c r="E244" s="1"/>
      <c r="F244" s="1"/>
      <c r="G244" s="1"/>
      <c r="H244" s="2"/>
      <c r="I244" s="3"/>
      <c r="J244" s="3">
        <v>876.81137226970566</v>
      </c>
      <c r="K244" s="3">
        <v>68.392501017501019</v>
      </c>
      <c r="L244" s="3">
        <v>5.3214455297788632</v>
      </c>
      <c r="M244" s="3">
        <v>99.43</v>
      </c>
      <c r="N244" s="3"/>
      <c r="O244" s="8">
        <f t="shared" si="13"/>
        <v>1049.9553188169855</v>
      </c>
      <c r="Q244" s="9"/>
      <c r="R244" s="10"/>
    </row>
    <row r="245" spans="1:19" s="16" customFormat="1">
      <c r="A245" s="1">
        <f t="shared" si="12"/>
        <v>242</v>
      </c>
      <c r="B245" s="4" t="s">
        <v>39</v>
      </c>
      <c r="C245" s="1"/>
      <c r="D245" s="1"/>
      <c r="E245" s="1"/>
      <c r="F245" s="1"/>
      <c r="G245" s="1"/>
      <c r="H245" s="2"/>
      <c r="I245" s="3">
        <v>5.6404320987654319</v>
      </c>
      <c r="J245" s="3">
        <v>63.275047483380817</v>
      </c>
      <c r="K245" s="3">
        <v>4.8524453941120607</v>
      </c>
      <c r="L245" s="3">
        <v>0.38402184235517572</v>
      </c>
      <c r="M245" s="3"/>
      <c r="N245" s="3"/>
      <c r="O245" s="8">
        <f t="shared" si="13"/>
        <v>74.151946818613496</v>
      </c>
      <c r="P245" s="18"/>
      <c r="Q245" s="19"/>
      <c r="R245" s="20"/>
      <c r="S245" s="17"/>
    </row>
    <row r="246" spans="1:19">
      <c r="A246" s="1">
        <f t="shared" si="12"/>
        <v>243</v>
      </c>
      <c r="B246" s="4" t="s">
        <v>201</v>
      </c>
      <c r="C246" s="1"/>
      <c r="D246" s="1"/>
      <c r="E246" s="1"/>
      <c r="F246" s="1"/>
      <c r="G246" s="1"/>
      <c r="H246" s="2"/>
      <c r="I246" s="3"/>
      <c r="J246" s="3"/>
      <c r="K246" s="3">
        <v>0</v>
      </c>
      <c r="L246" s="3"/>
      <c r="M246" s="3">
        <v>1856.0351802990326</v>
      </c>
      <c r="N246" s="3"/>
      <c r="O246" s="8">
        <f t="shared" si="13"/>
        <v>1856.0351802990326</v>
      </c>
      <c r="Q246" s="9"/>
      <c r="R246" s="10"/>
    </row>
    <row r="247" spans="1:19">
      <c r="A247" s="1">
        <f t="shared" si="12"/>
        <v>244</v>
      </c>
      <c r="B247" s="4" t="s">
        <v>202</v>
      </c>
      <c r="C247" s="1"/>
      <c r="D247" s="1"/>
      <c r="E247" s="1"/>
      <c r="F247" s="1"/>
      <c r="G247" s="1"/>
      <c r="H247" s="2"/>
      <c r="I247" s="3"/>
      <c r="J247" s="3"/>
      <c r="K247" s="3">
        <v>0</v>
      </c>
      <c r="L247" s="3"/>
      <c r="M247" s="3">
        <v>464.00879507475815</v>
      </c>
      <c r="N247" s="3"/>
      <c r="O247" s="8">
        <f t="shared" si="13"/>
        <v>464.00879507475815</v>
      </c>
      <c r="Q247" s="9"/>
      <c r="R247" s="10"/>
    </row>
    <row r="248" spans="1:19">
      <c r="A248" s="1">
        <f t="shared" si="12"/>
        <v>245</v>
      </c>
      <c r="B248" s="4" t="s">
        <v>253</v>
      </c>
      <c r="C248" s="1"/>
      <c r="D248" s="1"/>
      <c r="E248" s="1"/>
      <c r="F248" s="1"/>
      <c r="G248" s="1"/>
      <c r="H248" s="2"/>
      <c r="I248" s="3">
        <v>721.22325102880654</v>
      </c>
      <c r="J248" s="3">
        <v>8090.7694048749609</v>
      </c>
      <c r="K248" s="3">
        <v>620.46601772712893</v>
      </c>
      <c r="L248" s="3">
        <v>49.10359290914846</v>
      </c>
      <c r="M248" s="3"/>
      <c r="N248" s="3"/>
      <c r="O248" s="8">
        <f t="shared" si="13"/>
        <v>9481.5622665400442</v>
      </c>
      <c r="Q248" s="9"/>
      <c r="R248" s="10"/>
    </row>
    <row r="249" spans="1:19">
      <c r="A249" s="1">
        <f t="shared" si="12"/>
        <v>246</v>
      </c>
      <c r="B249" s="4" t="s">
        <v>73</v>
      </c>
      <c r="C249" s="1"/>
      <c r="D249" s="1"/>
      <c r="E249" s="1"/>
      <c r="F249" s="1"/>
      <c r="G249" s="1"/>
      <c r="H249" s="2"/>
      <c r="I249" s="3"/>
      <c r="J249" s="3">
        <v>3712.1361190250082</v>
      </c>
      <c r="K249" s="3">
        <v>0</v>
      </c>
      <c r="L249" s="3"/>
      <c r="M249" s="3"/>
      <c r="N249" s="3"/>
      <c r="O249" s="8">
        <f t="shared" si="13"/>
        <v>3712.1361190250082</v>
      </c>
      <c r="Q249" s="9"/>
      <c r="R249" s="10"/>
      <c r="S249" s="5"/>
    </row>
    <row r="250" spans="1:19">
      <c r="A250" s="1">
        <f t="shared" si="12"/>
        <v>247</v>
      </c>
      <c r="B250" s="4" t="s">
        <v>254</v>
      </c>
      <c r="C250" s="1"/>
      <c r="D250" s="1"/>
      <c r="E250" s="1"/>
      <c r="F250" s="1"/>
      <c r="G250" s="1"/>
      <c r="H250" s="2"/>
      <c r="I250" s="3">
        <v>428.67283950617281</v>
      </c>
      <c r="J250" s="3">
        <v>4808.9036087369414</v>
      </c>
      <c r="K250" s="3">
        <v>368.78584995251657</v>
      </c>
      <c r="L250" s="3"/>
      <c r="M250" s="3"/>
      <c r="N250" s="3"/>
      <c r="O250" s="8">
        <f t="shared" si="13"/>
        <v>5606.3622981956305</v>
      </c>
      <c r="Q250" s="9"/>
      <c r="R250" s="10"/>
    </row>
    <row r="251" spans="1:19">
      <c r="A251" s="1">
        <f t="shared" si="12"/>
        <v>248</v>
      </c>
      <c r="B251" s="4" t="s">
        <v>87</v>
      </c>
      <c r="C251" s="1"/>
      <c r="D251" s="1"/>
      <c r="E251" s="1"/>
      <c r="F251" s="1"/>
      <c r="G251" s="1"/>
      <c r="H251" s="2"/>
      <c r="I251" s="3">
        <v>70.223379629629633</v>
      </c>
      <c r="J251" s="3">
        <v>787.77434116809127</v>
      </c>
      <c r="K251" s="3">
        <v>60.412945156695159</v>
      </c>
      <c r="L251" s="3">
        <v>4.7810719373219372</v>
      </c>
      <c r="M251" s="3"/>
      <c r="N251" s="3"/>
      <c r="O251" s="8">
        <f t="shared" si="13"/>
        <v>923.19173789173806</v>
      </c>
      <c r="Q251" s="9"/>
      <c r="R251" s="10"/>
    </row>
    <row r="252" spans="1:19">
      <c r="A252" s="1">
        <f t="shared" si="12"/>
        <v>249</v>
      </c>
      <c r="B252" s="4" t="s">
        <v>74</v>
      </c>
      <c r="C252" s="1"/>
      <c r="D252" s="1"/>
      <c r="E252" s="1"/>
      <c r="F252" s="1"/>
      <c r="G252" s="1"/>
      <c r="H252" s="2"/>
      <c r="I252" s="3"/>
      <c r="J252" s="3">
        <v>3973.6729819563157</v>
      </c>
      <c r="K252" s="3">
        <v>0</v>
      </c>
      <c r="L252" s="3"/>
      <c r="M252" s="3"/>
      <c r="N252" s="3"/>
      <c r="O252" s="8">
        <f t="shared" si="13"/>
        <v>3973.6729819563157</v>
      </c>
      <c r="Q252" s="9"/>
      <c r="R252" s="10"/>
    </row>
    <row r="253" spans="1:19">
      <c r="A253" s="1">
        <f t="shared" si="12"/>
        <v>250</v>
      </c>
      <c r="B253" s="4" t="s">
        <v>255</v>
      </c>
      <c r="C253" s="1"/>
      <c r="D253" s="1"/>
      <c r="E253" s="1"/>
      <c r="F253" s="1"/>
      <c r="G253" s="1"/>
      <c r="H253" s="2"/>
      <c r="I253" s="3">
        <v>70.223379629629633</v>
      </c>
      <c r="J253" s="3">
        <v>787.77434116809127</v>
      </c>
      <c r="K253" s="3">
        <v>60.412945156695159</v>
      </c>
      <c r="L253" s="3">
        <v>4.7810719373219372</v>
      </c>
      <c r="M253" s="3"/>
      <c r="N253" s="3"/>
      <c r="O253" s="8">
        <f t="shared" si="13"/>
        <v>923.19173789173806</v>
      </c>
      <c r="Q253" s="9"/>
      <c r="R253" s="10"/>
    </row>
    <row r="254" spans="1:19">
      <c r="A254" s="1">
        <f t="shared" si="12"/>
        <v>251</v>
      </c>
      <c r="B254" s="4" t="s">
        <v>155</v>
      </c>
      <c r="C254" s="1"/>
      <c r="D254" s="1"/>
      <c r="E254" s="1"/>
      <c r="F254" s="1"/>
      <c r="G254" s="1"/>
      <c r="H254" s="2"/>
      <c r="I254" s="3">
        <v>70.223379629629633</v>
      </c>
      <c r="J254" s="3">
        <v>787.77434116809127</v>
      </c>
      <c r="K254" s="3">
        <v>60.412945156695159</v>
      </c>
      <c r="L254" s="3">
        <v>4.7810719373219372</v>
      </c>
      <c r="M254" s="3"/>
      <c r="N254" s="3"/>
      <c r="O254" s="8">
        <f t="shared" si="13"/>
        <v>923.19173789173806</v>
      </c>
      <c r="Q254" s="9"/>
      <c r="R254" s="10"/>
    </row>
    <row r="255" spans="1:19">
      <c r="A255" s="1">
        <f t="shared" si="12"/>
        <v>252</v>
      </c>
      <c r="B255" s="4" t="s">
        <v>295</v>
      </c>
      <c r="C255" s="1"/>
      <c r="D255" s="1"/>
      <c r="E255" s="1"/>
      <c r="F255" s="1"/>
      <c r="G255" s="1"/>
      <c r="H255" s="2"/>
      <c r="I255" s="1"/>
      <c r="J255" s="1"/>
      <c r="K255" s="3">
        <v>0</v>
      </c>
      <c r="L255" s="1"/>
      <c r="M255" s="3">
        <v>324.80500000000001</v>
      </c>
      <c r="N255" s="3"/>
      <c r="O255" s="8">
        <f t="shared" si="13"/>
        <v>324.80500000000001</v>
      </c>
      <c r="Q255" s="9"/>
      <c r="R255" s="10"/>
    </row>
    <row r="256" spans="1:19">
      <c r="A256" s="1">
        <f t="shared" si="12"/>
        <v>253</v>
      </c>
      <c r="B256" s="4" t="s">
        <v>88</v>
      </c>
      <c r="C256" s="1"/>
      <c r="D256" s="1"/>
      <c r="E256" s="1"/>
      <c r="F256" s="1"/>
      <c r="G256" s="1"/>
      <c r="H256" s="2"/>
      <c r="I256" s="3"/>
      <c r="J256" s="3"/>
      <c r="K256" s="3">
        <v>58.229344729344731</v>
      </c>
      <c r="L256" s="3">
        <v>4.6082621082621085</v>
      </c>
      <c r="M256" s="3"/>
      <c r="N256" s="3"/>
      <c r="O256" s="8">
        <f t="shared" si="13"/>
        <v>62.837606837606842</v>
      </c>
      <c r="Q256" s="9"/>
      <c r="R256" s="10"/>
    </row>
    <row r="257" spans="1:18">
      <c r="A257" s="1">
        <f t="shared" si="12"/>
        <v>254</v>
      </c>
      <c r="B257" s="4" t="s">
        <v>89</v>
      </c>
      <c r="C257" s="1"/>
      <c r="D257" s="1"/>
      <c r="E257" s="1"/>
      <c r="F257" s="1"/>
      <c r="G257" s="1"/>
      <c r="H257" s="2"/>
      <c r="I257" s="3">
        <v>187.5846560846561</v>
      </c>
      <c r="J257" s="3">
        <v>2104.3472934472934</v>
      </c>
      <c r="K257" s="3">
        <v>69.45928978428978</v>
      </c>
      <c r="L257" s="3"/>
      <c r="M257" s="3">
        <v>651.8338223938224</v>
      </c>
      <c r="N257" s="3"/>
      <c r="O257" s="8">
        <f t="shared" si="13"/>
        <v>3013.2250617100617</v>
      </c>
      <c r="Q257" s="9"/>
      <c r="R257" s="10"/>
    </row>
    <row r="258" spans="1:18">
      <c r="A258" s="1">
        <f t="shared" si="12"/>
        <v>255</v>
      </c>
      <c r="B258" s="4" t="s">
        <v>90</v>
      </c>
      <c r="C258" s="1"/>
      <c r="D258" s="1"/>
      <c r="E258" s="1"/>
      <c r="F258" s="1"/>
      <c r="G258" s="1"/>
      <c r="H258" s="2"/>
      <c r="I258" s="3"/>
      <c r="J258" s="3"/>
      <c r="K258" s="3">
        <v>107.6360614693948</v>
      </c>
      <c r="L258" s="3"/>
      <c r="M258" s="3">
        <v>1856.0351802990326</v>
      </c>
      <c r="N258" s="3"/>
      <c r="O258" s="8">
        <f t="shared" si="13"/>
        <v>1963.6712417684275</v>
      </c>
      <c r="Q258" s="9"/>
      <c r="R258" s="10"/>
    </row>
    <row r="259" spans="1:18">
      <c r="A259" s="1">
        <f t="shared" si="12"/>
        <v>256</v>
      </c>
      <c r="B259" s="4" t="s">
        <v>256</v>
      </c>
      <c r="C259" s="1"/>
      <c r="D259" s="1"/>
      <c r="E259" s="1"/>
      <c r="F259" s="1"/>
      <c r="G259" s="1"/>
      <c r="H259" s="2"/>
      <c r="I259" s="3">
        <v>57.429854096520756</v>
      </c>
      <c r="J259" s="3">
        <v>644.2550289216955</v>
      </c>
      <c r="K259" s="3">
        <v>49.406716740050072</v>
      </c>
      <c r="L259" s="3">
        <v>3.9100405767072433</v>
      </c>
      <c r="M259" s="3"/>
      <c r="N259" s="3"/>
      <c r="O259" s="8">
        <f t="shared" si="13"/>
        <v>755.00164033497367</v>
      </c>
      <c r="Q259" s="9"/>
      <c r="R259" s="10"/>
    </row>
    <row r="260" spans="1:18">
      <c r="A260" s="1">
        <f t="shared" si="12"/>
        <v>257</v>
      </c>
      <c r="B260" s="4" t="s">
        <v>91</v>
      </c>
      <c r="C260" s="1"/>
      <c r="D260" s="1"/>
      <c r="E260" s="1"/>
      <c r="F260" s="1"/>
      <c r="G260" s="1"/>
      <c r="H260" s="2"/>
      <c r="I260" s="3"/>
      <c r="J260" s="3"/>
      <c r="K260" s="3">
        <v>107.6360614693948</v>
      </c>
      <c r="L260" s="3"/>
      <c r="M260" s="3"/>
      <c r="N260" s="3"/>
      <c r="O260" s="8">
        <f t="shared" si="13"/>
        <v>107.6360614693948</v>
      </c>
      <c r="Q260" s="9"/>
      <c r="R260" s="10"/>
    </row>
    <row r="261" spans="1:18">
      <c r="A261" s="1">
        <f t="shared" si="12"/>
        <v>258</v>
      </c>
      <c r="B261" s="4" t="s">
        <v>257</v>
      </c>
      <c r="C261" s="1"/>
      <c r="D261" s="1"/>
      <c r="E261" s="1"/>
      <c r="F261" s="1"/>
      <c r="G261" s="1"/>
      <c r="H261" s="2"/>
      <c r="I261" s="3">
        <v>57.429854096520756</v>
      </c>
      <c r="J261" s="3">
        <v>644.2550289216955</v>
      </c>
      <c r="K261" s="3">
        <v>49.406716740050072</v>
      </c>
      <c r="L261" s="3">
        <v>3.9100405767072433</v>
      </c>
      <c r="M261" s="3"/>
      <c r="N261" s="3"/>
      <c r="O261" s="8">
        <f t="shared" si="13"/>
        <v>755.00164033497367</v>
      </c>
      <c r="Q261" s="9"/>
      <c r="R261" s="10"/>
    </row>
    <row r="262" spans="1:18">
      <c r="A262" s="1">
        <f t="shared" ref="A262:A325" si="14">A261+1</f>
        <v>259</v>
      </c>
      <c r="B262" s="4" t="s">
        <v>258</v>
      </c>
      <c r="C262" s="1"/>
      <c r="D262" s="1"/>
      <c r="E262" s="1"/>
      <c r="F262" s="1"/>
      <c r="G262" s="1"/>
      <c r="H262" s="2"/>
      <c r="I262" s="3">
        <v>135.37037037037038</v>
      </c>
      <c r="J262" s="3">
        <v>1518.6011396011397</v>
      </c>
      <c r="K262" s="3">
        <v>116.45868945868946</v>
      </c>
      <c r="L262" s="3">
        <v>9.2165242165242169</v>
      </c>
      <c r="M262" s="3"/>
      <c r="N262" s="3"/>
      <c r="O262" s="8">
        <f t="shared" si="13"/>
        <v>1779.6467236467238</v>
      </c>
      <c r="Q262" s="9"/>
      <c r="R262" s="10"/>
    </row>
    <row r="263" spans="1:18">
      <c r="A263" s="1">
        <f t="shared" si="14"/>
        <v>260</v>
      </c>
      <c r="B263" s="4" t="s">
        <v>353</v>
      </c>
      <c r="C263" s="1"/>
      <c r="D263" s="1"/>
      <c r="E263" s="1"/>
      <c r="F263" s="1"/>
      <c r="G263" s="1"/>
      <c r="H263" s="2"/>
      <c r="I263" s="3">
        <v>33.842592592592595</v>
      </c>
      <c r="J263" s="3">
        <v>379.65028490028493</v>
      </c>
      <c r="K263" s="3">
        <v>29.114672364672366</v>
      </c>
      <c r="L263" s="3">
        <v>2.3041310541310542</v>
      </c>
      <c r="M263" s="3">
        <v>5568.1055408970979</v>
      </c>
      <c r="N263" s="3"/>
      <c r="O263" s="8">
        <f t="shared" si="13"/>
        <v>6013.0172218087791</v>
      </c>
      <c r="Q263" s="9"/>
      <c r="R263" s="10"/>
    </row>
    <row r="264" spans="1:18">
      <c r="A264" s="1">
        <f t="shared" si="14"/>
        <v>261</v>
      </c>
      <c r="B264" s="4" t="s">
        <v>324</v>
      </c>
      <c r="C264" s="1"/>
      <c r="D264" s="1"/>
      <c r="E264" s="1"/>
      <c r="F264" s="1"/>
      <c r="G264" s="1"/>
      <c r="H264" s="2"/>
      <c r="I264" s="1"/>
      <c r="J264" s="1"/>
      <c r="K264" s="1"/>
      <c r="L264" s="1"/>
      <c r="M264" s="1">
        <v>2242.7069999999999</v>
      </c>
      <c r="N264" s="1"/>
      <c r="O264" s="8">
        <f t="shared" si="13"/>
        <v>2242.7069999999999</v>
      </c>
      <c r="Q264" s="9"/>
      <c r="R264" s="10"/>
    </row>
    <row r="265" spans="1:18">
      <c r="A265" s="1">
        <f t="shared" si="14"/>
        <v>262</v>
      </c>
      <c r="B265" s="4" t="s">
        <v>92</v>
      </c>
      <c r="C265" s="1"/>
      <c r="D265" s="1"/>
      <c r="E265" s="1"/>
      <c r="F265" s="1"/>
      <c r="G265" s="1"/>
      <c r="H265" s="2"/>
      <c r="I265" s="3"/>
      <c r="J265" s="3"/>
      <c r="K265" s="3">
        <v>31.055650522317187</v>
      </c>
      <c r="L265" s="3">
        <v>2.4577397910731245</v>
      </c>
      <c r="M265" s="3">
        <v>1821.23</v>
      </c>
      <c r="N265" s="3"/>
      <c r="O265" s="8">
        <f t="shared" si="13"/>
        <v>1854.7433903133904</v>
      </c>
      <c r="Q265" s="9"/>
      <c r="R265" s="10"/>
    </row>
    <row r="266" spans="1:18">
      <c r="A266" s="1">
        <f t="shared" si="14"/>
        <v>263</v>
      </c>
      <c r="B266" s="4" t="s">
        <v>229</v>
      </c>
      <c r="C266" s="1"/>
      <c r="D266" s="1"/>
      <c r="E266" s="1"/>
      <c r="F266" s="1"/>
      <c r="G266" s="1"/>
      <c r="H266" s="2"/>
      <c r="I266" s="3">
        <v>812.22222222222229</v>
      </c>
      <c r="J266" s="3">
        <v>9111.6068376068379</v>
      </c>
      <c r="K266" s="3">
        <v>698.75213675213683</v>
      </c>
      <c r="L266" s="3">
        <v>55.299145299145302</v>
      </c>
      <c r="M266" s="3"/>
      <c r="N266" s="3"/>
      <c r="O266" s="8">
        <f t="shared" si="13"/>
        <v>10677.880341880342</v>
      </c>
      <c r="Q266" s="9"/>
      <c r="R266" s="10"/>
    </row>
    <row r="267" spans="1:18">
      <c r="A267" s="1">
        <f t="shared" si="14"/>
        <v>264</v>
      </c>
      <c r="B267" s="4" t="s">
        <v>44</v>
      </c>
      <c r="C267" s="1"/>
      <c r="D267" s="1"/>
      <c r="E267" s="1"/>
      <c r="F267" s="1"/>
      <c r="G267" s="1"/>
      <c r="H267" s="2"/>
      <c r="I267" s="3">
        <v>11.280864197530864</v>
      </c>
      <c r="J267" s="3">
        <v>126.55009496676163</v>
      </c>
      <c r="K267" s="3">
        <v>9.7048907882241213</v>
      </c>
      <c r="L267" s="3"/>
      <c r="M267" s="3"/>
      <c r="N267" s="3"/>
      <c r="O267" s="8">
        <f t="shared" si="13"/>
        <v>147.53584995251663</v>
      </c>
      <c r="Q267" s="9"/>
      <c r="R267" s="10"/>
    </row>
    <row r="268" spans="1:18">
      <c r="A268" s="1">
        <f t="shared" si="14"/>
        <v>265</v>
      </c>
      <c r="B268" s="4" t="s">
        <v>318</v>
      </c>
      <c r="C268" s="1"/>
      <c r="D268" s="1"/>
      <c r="E268" s="1"/>
      <c r="F268" s="1"/>
      <c r="G268" s="1"/>
      <c r="H268" s="2"/>
      <c r="I268" s="3">
        <v>116.1929012345679</v>
      </c>
      <c r="J268" s="3">
        <v>1936.216452991453</v>
      </c>
      <c r="K268" s="3">
        <v>148.48482905982905</v>
      </c>
      <c r="L268" s="3">
        <v>7.9108499525166192</v>
      </c>
      <c r="M268" s="3">
        <v>2905.03</v>
      </c>
      <c r="N268" s="3"/>
      <c r="O268" s="8">
        <f t="shared" si="13"/>
        <v>5113.835033238367</v>
      </c>
      <c r="Q268" s="9"/>
      <c r="R268" s="10"/>
    </row>
    <row r="269" spans="1:18">
      <c r="A269" s="1">
        <f t="shared" si="14"/>
        <v>266</v>
      </c>
      <c r="B269" s="4" t="s">
        <v>259</v>
      </c>
      <c r="C269" s="1"/>
      <c r="D269" s="1"/>
      <c r="E269" s="1"/>
      <c r="F269" s="1"/>
      <c r="G269" s="1"/>
      <c r="H269" s="2"/>
      <c r="I269" s="3">
        <v>45.123456790123456</v>
      </c>
      <c r="J269" s="3">
        <v>506.20037986704654</v>
      </c>
      <c r="K269" s="3">
        <v>12.939854384298828</v>
      </c>
      <c r="L269" s="3">
        <v>1.0240582462804686</v>
      </c>
      <c r="M269" s="3">
        <v>1392.0263852242745</v>
      </c>
      <c r="N269" s="3"/>
      <c r="O269" s="8">
        <f t="shared" si="13"/>
        <v>1957.3141345120239</v>
      </c>
      <c r="Q269" s="9"/>
      <c r="R269" s="10"/>
    </row>
    <row r="270" spans="1:18">
      <c r="A270" s="1">
        <f t="shared" si="14"/>
        <v>267</v>
      </c>
      <c r="B270" s="4" t="s">
        <v>319</v>
      </c>
      <c r="C270" s="1"/>
      <c r="D270" s="1"/>
      <c r="E270" s="1"/>
      <c r="F270" s="1"/>
      <c r="G270" s="1"/>
      <c r="H270" s="2"/>
      <c r="I270" s="3"/>
      <c r="J270" s="3"/>
      <c r="K270" s="3">
        <v>0</v>
      </c>
      <c r="L270" s="3"/>
      <c r="M270" s="3">
        <v>382.81</v>
      </c>
      <c r="N270" s="3"/>
      <c r="O270" s="8">
        <f t="shared" si="13"/>
        <v>382.81</v>
      </c>
      <c r="Q270" s="9"/>
      <c r="R270" s="10"/>
    </row>
    <row r="271" spans="1:18">
      <c r="A271" s="1">
        <f t="shared" si="14"/>
        <v>268</v>
      </c>
      <c r="B271" s="4" t="s">
        <v>260</v>
      </c>
      <c r="C271" s="1"/>
      <c r="D271" s="1"/>
      <c r="E271" s="1"/>
      <c r="F271" s="1"/>
      <c r="G271" s="1"/>
      <c r="H271" s="2"/>
      <c r="I271" s="3"/>
      <c r="J271" s="3">
        <v>4808.9036087369414</v>
      </c>
      <c r="K271" s="3">
        <v>73.757169990503328</v>
      </c>
      <c r="L271" s="3">
        <v>5.8371320037986703</v>
      </c>
      <c r="M271" s="3">
        <v>278.40527704485487</v>
      </c>
      <c r="N271" s="3"/>
      <c r="O271" s="8">
        <f t="shared" si="13"/>
        <v>5166.9031877760981</v>
      </c>
      <c r="Q271" s="9"/>
      <c r="R271" s="10"/>
    </row>
    <row r="272" spans="1:18">
      <c r="A272" s="1">
        <f t="shared" si="14"/>
        <v>269</v>
      </c>
      <c r="B272" s="4" t="s">
        <v>45</v>
      </c>
      <c r="C272" s="1"/>
      <c r="D272" s="1"/>
      <c r="E272" s="1"/>
      <c r="F272" s="1"/>
      <c r="G272" s="1"/>
      <c r="H272" s="2"/>
      <c r="I272" s="3">
        <v>23.689814814814817</v>
      </c>
      <c r="J272" s="3">
        <v>265.75519943019947</v>
      </c>
      <c r="K272" s="3">
        <v>20.380270655270657</v>
      </c>
      <c r="L272" s="3">
        <v>1.612891737891738</v>
      </c>
      <c r="M272" s="3"/>
      <c r="N272" s="3"/>
      <c r="O272" s="8">
        <f t="shared" si="13"/>
        <v>311.43817663817669</v>
      </c>
      <c r="Q272" s="9"/>
      <c r="R272" s="10"/>
    </row>
    <row r="273" spans="1:18">
      <c r="A273" s="1">
        <f t="shared" si="14"/>
        <v>270</v>
      </c>
      <c r="B273" s="4" t="s">
        <v>46</v>
      </c>
      <c r="C273" s="1"/>
      <c r="D273" s="1"/>
      <c r="E273" s="1"/>
      <c r="F273" s="1"/>
      <c r="G273" s="1"/>
      <c r="H273" s="2"/>
      <c r="I273" s="3">
        <v>18.049382716049383</v>
      </c>
      <c r="J273" s="3">
        <v>202.48015194681861</v>
      </c>
      <c r="K273" s="3">
        <v>15.527825261158593</v>
      </c>
      <c r="L273" s="3">
        <v>1.2288698955365622</v>
      </c>
      <c r="M273" s="3"/>
      <c r="N273" s="3"/>
      <c r="O273" s="8">
        <f t="shared" si="13"/>
        <v>237.28622981956318</v>
      </c>
      <c r="Q273" s="9"/>
      <c r="R273" s="10"/>
    </row>
    <row r="274" spans="1:18">
      <c r="A274" s="1">
        <f t="shared" si="14"/>
        <v>271</v>
      </c>
      <c r="B274" s="4" t="s">
        <v>47</v>
      </c>
      <c r="C274" s="1"/>
      <c r="D274" s="1"/>
      <c r="E274" s="1"/>
      <c r="F274" s="1"/>
      <c r="G274" s="1"/>
      <c r="H274" s="2"/>
      <c r="I274" s="3">
        <v>41.739197530864196</v>
      </c>
      <c r="J274" s="3">
        <v>468.23535137701805</v>
      </c>
      <c r="K274" s="3">
        <v>35.908095916429254</v>
      </c>
      <c r="L274" s="3"/>
      <c r="M274" s="3"/>
      <c r="N274" s="3"/>
      <c r="O274" s="8">
        <f t="shared" si="13"/>
        <v>545.88264482431146</v>
      </c>
      <c r="Q274" s="9"/>
      <c r="R274" s="10"/>
    </row>
    <row r="275" spans="1:18">
      <c r="A275" s="1">
        <f t="shared" si="14"/>
        <v>272</v>
      </c>
      <c r="B275" s="4" t="s">
        <v>156</v>
      </c>
      <c r="C275" s="1"/>
      <c r="D275" s="1"/>
      <c r="E275" s="1"/>
      <c r="F275" s="1"/>
      <c r="G275" s="1"/>
      <c r="H275" s="2"/>
      <c r="I275" s="3">
        <v>15.041152263374485</v>
      </c>
      <c r="J275" s="3">
        <v>168.73345995568218</v>
      </c>
      <c r="K275" s="3">
        <v>12.939854384298828</v>
      </c>
      <c r="L275" s="3">
        <v>1.0240582462804686</v>
      </c>
      <c r="M275" s="3"/>
      <c r="N275" s="3"/>
      <c r="O275" s="8">
        <f t="shared" ref="O275:O305" si="15">SUM(I275:N275)</f>
        <v>197.73852484963598</v>
      </c>
      <c r="Q275" s="9"/>
      <c r="R275" s="10"/>
    </row>
    <row r="276" spans="1:18">
      <c r="A276" s="1">
        <f t="shared" si="14"/>
        <v>273</v>
      </c>
      <c r="B276" s="4" t="s">
        <v>261</v>
      </c>
      <c r="C276" s="1"/>
      <c r="D276" s="1"/>
      <c r="E276" s="1"/>
      <c r="F276" s="1"/>
      <c r="G276" s="1"/>
      <c r="H276" s="2"/>
      <c r="I276" s="3"/>
      <c r="J276" s="3"/>
      <c r="K276" s="3">
        <v>6.58546160629494</v>
      </c>
      <c r="L276" s="3">
        <v>0.52117250033916707</v>
      </c>
      <c r="M276" s="3"/>
      <c r="N276" s="3"/>
      <c r="O276" s="8">
        <f t="shared" si="15"/>
        <v>7.1066341066341074</v>
      </c>
      <c r="Q276" s="9"/>
      <c r="R276" s="10"/>
    </row>
    <row r="277" spans="1:18">
      <c r="A277" s="1">
        <f t="shared" si="14"/>
        <v>274</v>
      </c>
      <c r="B277" s="4" t="s">
        <v>351</v>
      </c>
      <c r="C277" s="1"/>
      <c r="D277" s="1"/>
      <c r="E277" s="1"/>
      <c r="F277" s="1"/>
      <c r="G277" s="1"/>
      <c r="H277" s="2"/>
      <c r="I277" s="3">
        <v>45.123456790123456</v>
      </c>
      <c r="J277" s="3">
        <v>506.20037986704654</v>
      </c>
      <c r="K277" s="3">
        <v>38.819563152896485</v>
      </c>
      <c r="L277" s="3">
        <v>3.0721747388414058</v>
      </c>
      <c r="M277" s="3"/>
      <c r="N277" s="3"/>
      <c r="O277" s="8">
        <f t="shared" si="15"/>
        <v>593.21557454890797</v>
      </c>
      <c r="Q277" s="9"/>
      <c r="R277" s="10"/>
    </row>
    <row r="278" spans="1:18">
      <c r="A278" s="1">
        <f t="shared" si="14"/>
        <v>275</v>
      </c>
      <c r="B278" s="4" t="s">
        <v>220</v>
      </c>
      <c r="C278" s="1"/>
      <c r="D278" s="1"/>
      <c r="E278" s="1"/>
      <c r="F278" s="1"/>
      <c r="G278" s="1"/>
      <c r="H278" s="2"/>
      <c r="I278" s="3"/>
      <c r="J278" s="3"/>
      <c r="K278" s="3">
        <v>0</v>
      </c>
      <c r="L278" s="3"/>
      <c r="M278" s="3">
        <v>1546.6959835825271</v>
      </c>
      <c r="N278" s="3"/>
      <c r="O278" s="8">
        <f t="shared" si="15"/>
        <v>1546.6959835825271</v>
      </c>
      <c r="Q278" s="9"/>
      <c r="R278" s="10"/>
    </row>
    <row r="279" spans="1:18">
      <c r="A279" s="1">
        <f t="shared" si="14"/>
        <v>276</v>
      </c>
      <c r="B279" s="4" t="s">
        <v>93</v>
      </c>
      <c r="C279" s="1"/>
      <c r="D279" s="1"/>
      <c r="E279" s="1"/>
      <c r="F279" s="1"/>
      <c r="G279" s="1"/>
      <c r="H279" s="2"/>
      <c r="I279" s="3"/>
      <c r="J279" s="3"/>
      <c r="K279" s="3">
        <v>284.67679645457429</v>
      </c>
      <c r="L279" s="3"/>
      <c r="M279" s="3"/>
      <c r="N279" s="3"/>
      <c r="O279" s="8">
        <f t="shared" si="15"/>
        <v>284.67679645457429</v>
      </c>
      <c r="Q279" s="9"/>
      <c r="R279" s="10"/>
    </row>
    <row r="280" spans="1:18">
      <c r="A280" s="1">
        <f t="shared" si="14"/>
        <v>277</v>
      </c>
      <c r="B280" s="4" t="s">
        <v>262</v>
      </c>
      <c r="C280" s="1"/>
      <c r="D280" s="1"/>
      <c r="E280" s="1"/>
      <c r="F280" s="1"/>
      <c r="G280" s="1"/>
      <c r="H280" s="2"/>
      <c r="I280" s="3">
        <v>250.05915637860082</v>
      </c>
      <c r="J280" s="3">
        <v>2805.1937717632163</v>
      </c>
      <c r="K280" s="3">
        <v>215.12507913896803</v>
      </c>
      <c r="L280" s="3">
        <v>17.024968344412788</v>
      </c>
      <c r="M280" s="3"/>
      <c r="N280" s="3"/>
      <c r="O280" s="8">
        <f t="shared" si="15"/>
        <v>3287.4029756251975</v>
      </c>
      <c r="Q280" s="9"/>
      <c r="R280" s="10"/>
    </row>
    <row r="281" spans="1:18">
      <c r="A281" s="1">
        <f t="shared" si="14"/>
        <v>278</v>
      </c>
      <c r="B281" s="4" t="s">
        <v>263</v>
      </c>
      <c r="C281" s="1"/>
      <c r="D281" s="1"/>
      <c r="E281" s="1"/>
      <c r="F281" s="1"/>
      <c r="G281" s="1"/>
      <c r="H281" s="2"/>
      <c r="I281" s="3">
        <v>11.603174603174603</v>
      </c>
      <c r="J281" s="3">
        <v>130.16581196581197</v>
      </c>
      <c r="K281" s="3">
        <v>9.9821733821733822</v>
      </c>
      <c r="L281" s="3">
        <v>0.78998778998778996</v>
      </c>
      <c r="M281" s="3">
        <v>445.44844327176781</v>
      </c>
      <c r="N281" s="3"/>
      <c r="O281" s="8">
        <f t="shared" si="15"/>
        <v>597.98959101291553</v>
      </c>
      <c r="Q281" s="9"/>
      <c r="R281" s="10"/>
    </row>
    <row r="282" spans="1:18">
      <c r="A282" s="1">
        <f t="shared" si="14"/>
        <v>279</v>
      </c>
      <c r="B282" s="4" t="s">
        <v>264</v>
      </c>
      <c r="C282" s="1"/>
      <c r="D282" s="1"/>
      <c r="E282" s="1"/>
      <c r="F282" s="1"/>
      <c r="G282" s="1"/>
      <c r="H282" s="2"/>
      <c r="I282" s="3">
        <v>207.56790123456787</v>
      </c>
      <c r="J282" s="3">
        <v>2328.521747388414</v>
      </c>
      <c r="K282" s="3">
        <v>178.56999050332382</v>
      </c>
      <c r="L282" s="3">
        <v>14.132003798670464</v>
      </c>
      <c r="M282" s="3">
        <v>2428.31</v>
      </c>
      <c r="N282" s="3"/>
      <c r="O282" s="8">
        <f t="shared" si="15"/>
        <v>5157.1016429249757</v>
      </c>
      <c r="Q282" s="9"/>
      <c r="R282" s="10"/>
    </row>
    <row r="283" spans="1:18">
      <c r="A283" s="1">
        <f t="shared" si="14"/>
        <v>280</v>
      </c>
      <c r="B283" s="4" t="s">
        <v>94</v>
      </c>
      <c r="C283" s="1"/>
      <c r="D283" s="1"/>
      <c r="E283" s="1"/>
      <c r="F283" s="1"/>
      <c r="G283" s="1"/>
      <c r="H283" s="2"/>
      <c r="I283" s="3"/>
      <c r="J283" s="3"/>
      <c r="K283" s="3">
        <v>81.278460351377021</v>
      </c>
      <c r="L283" s="3"/>
      <c r="M283" s="3">
        <v>5556.4844327176797</v>
      </c>
      <c r="N283" s="3"/>
      <c r="O283" s="8">
        <f t="shared" si="15"/>
        <v>5637.7628930690571</v>
      </c>
      <c r="Q283" s="9"/>
      <c r="R283" s="10"/>
    </row>
    <row r="284" spans="1:18">
      <c r="A284" s="1">
        <f t="shared" si="14"/>
        <v>281</v>
      </c>
      <c r="B284" s="4" t="s">
        <v>321</v>
      </c>
      <c r="C284" s="1"/>
      <c r="D284" s="1"/>
      <c r="E284" s="1"/>
      <c r="F284" s="1"/>
      <c r="G284" s="1"/>
      <c r="H284" s="2"/>
      <c r="I284" s="3">
        <v>126.34567901234568</v>
      </c>
      <c r="J284" s="3">
        <v>1417.3610636277303</v>
      </c>
      <c r="K284" s="3">
        <v>108.69477682811016</v>
      </c>
      <c r="L284" s="3">
        <v>8.602089268755936</v>
      </c>
      <c r="M284" s="3">
        <v>1214.1600000000001</v>
      </c>
      <c r="N284" s="3"/>
      <c r="O284" s="8">
        <f t="shared" si="15"/>
        <v>2875.1636087369425</v>
      </c>
      <c r="Q284" s="9"/>
      <c r="R284" s="10"/>
    </row>
    <row r="285" spans="1:18">
      <c r="A285" s="1">
        <f t="shared" si="14"/>
        <v>282</v>
      </c>
      <c r="B285" s="4" t="s">
        <v>265</v>
      </c>
      <c r="C285" s="1"/>
      <c r="D285" s="1"/>
      <c r="E285" s="1"/>
      <c r="F285" s="1"/>
      <c r="G285" s="1"/>
      <c r="H285" s="2"/>
      <c r="I285" s="3"/>
      <c r="J285" s="3"/>
      <c r="K285" s="3">
        <v>31.055650522317187</v>
      </c>
      <c r="L285" s="3">
        <v>2.4577397910731245</v>
      </c>
      <c r="M285" s="3">
        <v>910.62</v>
      </c>
      <c r="N285" s="3"/>
      <c r="O285" s="8">
        <f t="shared" si="15"/>
        <v>944.13339031339035</v>
      </c>
      <c r="Q285" s="9"/>
      <c r="R285" s="10"/>
    </row>
    <row r="286" spans="1:18">
      <c r="A286" s="1">
        <f t="shared" si="14"/>
        <v>283</v>
      </c>
      <c r="B286" s="4" t="s">
        <v>266</v>
      </c>
      <c r="C286" s="1"/>
      <c r="D286" s="1"/>
      <c r="E286" s="1"/>
      <c r="F286" s="1"/>
      <c r="G286" s="1"/>
      <c r="H286" s="2"/>
      <c r="I286" s="3">
        <v>755.8179012345679</v>
      </c>
      <c r="J286" s="3">
        <v>8478.8563627730291</v>
      </c>
      <c r="K286" s="3">
        <v>406.39230175688505</v>
      </c>
      <c r="L286" s="3">
        <v>51.46</v>
      </c>
      <c r="M286" s="3">
        <v>3329.2422163588399</v>
      </c>
      <c r="N286" s="3"/>
      <c r="O286" s="8">
        <f t="shared" si="15"/>
        <v>13021.768782123321</v>
      </c>
      <c r="Q286" s="9"/>
      <c r="R286" s="10"/>
    </row>
    <row r="287" spans="1:18">
      <c r="A287" s="1">
        <f t="shared" si="14"/>
        <v>284</v>
      </c>
      <c r="B287" s="4" t="s">
        <v>95</v>
      </c>
      <c r="C287" s="1"/>
      <c r="D287" s="1"/>
      <c r="E287" s="1"/>
      <c r="F287" s="1"/>
      <c r="G287" s="1"/>
      <c r="H287" s="2"/>
      <c r="I287" s="3"/>
      <c r="J287" s="3"/>
      <c r="K287" s="3">
        <v>81.278460351377021</v>
      </c>
      <c r="L287" s="3"/>
      <c r="M287" s="3">
        <v>3329.2422163588399</v>
      </c>
      <c r="N287" s="3"/>
      <c r="O287" s="8">
        <f t="shared" si="15"/>
        <v>3410.5206767102168</v>
      </c>
      <c r="Q287" s="9"/>
      <c r="R287" s="10"/>
    </row>
    <row r="288" spans="1:18">
      <c r="A288" s="1">
        <f t="shared" si="14"/>
        <v>285</v>
      </c>
      <c r="B288" s="4" t="s">
        <v>267</v>
      </c>
      <c r="C288" s="1"/>
      <c r="D288" s="1"/>
      <c r="E288" s="1"/>
      <c r="F288" s="1"/>
      <c r="G288" s="1"/>
      <c r="H288" s="2"/>
      <c r="I288" s="3">
        <v>30.08230452674897</v>
      </c>
      <c r="J288" s="3">
        <v>337.46691991136436</v>
      </c>
      <c r="K288" s="3">
        <v>25.879708768597656</v>
      </c>
      <c r="L288" s="3">
        <v>2.0481164925609372</v>
      </c>
      <c r="M288" s="3">
        <v>386.67399589563178</v>
      </c>
      <c r="N288" s="3"/>
      <c r="O288" s="8">
        <f t="shared" si="15"/>
        <v>782.15104559490374</v>
      </c>
      <c r="Q288" s="9"/>
      <c r="R288" s="10"/>
    </row>
    <row r="289" spans="1:18">
      <c r="A289" s="1">
        <f t="shared" si="14"/>
        <v>286</v>
      </c>
      <c r="B289" s="4" t="s">
        <v>49</v>
      </c>
      <c r="C289" s="1"/>
      <c r="D289" s="1"/>
      <c r="E289" s="1"/>
      <c r="F289" s="1"/>
      <c r="G289" s="1"/>
      <c r="H289" s="2"/>
      <c r="I289" s="3">
        <v>80.846193415637856</v>
      </c>
      <c r="J289" s="3">
        <v>906.94234726179172</v>
      </c>
      <c r="K289" s="3">
        <v>69.551717315606197</v>
      </c>
      <c r="L289" s="3"/>
      <c r="M289" s="3"/>
      <c r="N289" s="3"/>
      <c r="O289" s="8">
        <f t="shared" si="15"/>
        <v>1057.3402579930357</v>
      </c>
      <c r="Q289" s="9"/>
      <c r="R289" s="10"/>
    </row>
    <row r="290" spans="1:18">
      <c r="A290" s="1">
        <f t="shared" si="14"/>
        <v>287</v>
      </c>
      <c r="B290" s="4" t="s">
        <v>157</v>
      </c>
      <c r="C290" s="1"/>
      <c r="D290" s="1"/>
      <c r="E290" s="1"/>
      <c r="F290" s="1"/>
      <c r="G290" s="1"/>
      <c r="H290" s="2"/>
      <c r="I290" s="3"/>
      <c r="J290" s="3"/>
      <c r="K290" s="3">
        <v>0</v>
      </c>
      <c r="L290" s="3">
        <v>10.848617046533715</v>
      </c>
      <c r="M290" s="3">
        <v>8033.1522647317506</v>
      </c>
      <c r="N290" s="3"/>
      <c r="O290" s="8">
        <f t="shared" si="15"/>
        <v>8044.0008817782846</v>
      </c>
      <c r="Q290" s="9"/>
      <c r="R290" s="10"/>
    </row>
    <row r="291" spans="1:18">
      <c r="A291" s="1">
        <f t="shared" si="14"/>
        <v>288</v>
      </c>
      <c r="B291" s="4" t="s">
        <v>346</v>
      </c>
      <c r="C291" s="1"/>
      <c r="D291" s="1"/>
      <c r="E291" s="1"/>
      <c r="F291" s="1"/>
      <c r="G291" s="1"/>
      <c r="H291" s="2"/>
      <c r="I291" s="3">
        <v>6.4462081128747792</v>
      </c>
      <c r="J291" s="3">
        <v>72.314339981006654</v>
      </c>
      <c r="K291" s="3">
        <v>5.5456518789852121</v>
      </c>
      <c r="L291" s="3">
        <v>0.43888210554877222</v>
      </c>
      <c r="M291" s="3">
        <v>132.57394144993089</v>
      </c>
      <c r="N291" s="3"/>
      <c r="O291" s="8">
        <f t="shared" si="15"/>
        <v>217.31902352834629</v>
      </c>
      <c r="Q291" s="9"/>
      <c r="R291" s="10"/>
    </row>
    <row r="292" spans="1:18">
      <c r="A292" s="1">
        <f t="shared" si="14"/>
        <v>289</v>
      </c>
      <c r="B292" s="4" t="s">
        <v>356</v>
      </c>
      <c r="C292" s="1"/>
      <c r="D292" s="1"/>
      <c r="E292" s="1"/>
      <c r="F292" s="1"/>
      <c r="G292" s="1"/>
      <c r="H292" s="2"/>
      <c r="I292" s="3"/>
      <c r="J292" s="3"/>
      <c r="K292" s="3">
        <v>0</v>
      </c>
      <c r="L292" s="3"/>
      <c r="M292" s="3">
        <v>1180.7366660384471</v>
      </c>
      <c r="N292" s="3"/>
      <c r="O292" s="8">
        <f t="shared" si="15"/>
        <v>1180.7366660384471</v>
      </c>
      <c r="Q292" s="9"/>
      <c r="R292" s="10"/>
    </row>
    <row r="293" spans="1:18">
      <c r="A293" s="1">
        <f t="shared" si="14"/>
        <v>290</v>
      </c>
      <c r="B293" s="4" t="s">
        <v>268</v>
      </c>
      <c r="C293" s="1"/>
      <c r="D293" s="1"/>
      <c r="E293" s="1"/>
      <c r="F293" s="1"/>
      <c r="G293" s="1"/>
      <c r="H293" s="2"/>
      <c r="I293" s="3">
        <v>428.67283950617281</v>
      </c>
      <c r="J293" s="3">
        <v>4808.9036087369414</v>
      </c>
      <c r="K293" s="3">
        <v>368.78584995251657</v>
      </c>
      <c r="L293" s="3">
        <v>29.185660018993349</v>
      </c>
      <c r="M293" s="3"/>
      <c r="N293" s="3"/>
      <c r="O293" s="8">
        <f t="shared" si="15"/>
        <v>5635.5479582146236</v>
      </c>
      <c r="Q293" s="9"/>
      <c r="R293" s="10"/>
    </row>
    <row r="294" spans="1:18">
      <c r="A294" s="1">
        <f t="shared" si="14"/>
        <v>291</v>
      </c>
      <c r="B294" s="4" t="s">
        <v>34</v>
      </c>
      <c r="C294" s="1"/>
      <c r="D294" s="1"/>
      <c r="E294" s="1"/>
      <c r="F294" s="1"/>
      <c r="G294" s="1"/>
      <c r="H294" s="2"/>
      <c r="I294" s="3">
        <v>59.224537037037038</v>
      </c>
      <c r="J294" s="3">
        <v>664.38799857549861</v>
      </c>
      <c r="K294" s="3">
        <v>50.950676638176638</v>
      </c>
      <c r="L294" s="3"/>
      <c r="M294" s="3"/>
      <c r="N294" s="3"/>
      <c r="O294" s="8">
        <f t="shared" si="15"/>
        <v>774.56321225071235</v>
      </c>
      <c r="Q294" s="9"/>
      <c r="R294" s="10"/>
    </row>
    <row r="295" spans="1:18">
      <c r="A295" s="1">
        <f t="shared" si="14"/>
        <v>292</v>
      </c>
      <c r="B295" s="4" t="s">
        <v>50</v>
      </c>
      <c r="C295" s="1"/>
      <c r="D295" s="1"/>
      <c r="E295" s="1"/>
      <c r="F295" s="1"/>
      <c r="G295" s="1"/>
      <c r="H295" s="2"/>
      <c r="I295" s="3">
        <v>45.123456790123456</v>
      </c>
      <c r="J295" s="3">
        <v>506.20037986704654</v>
      </c>
      <c r="K295" s="3">
        <v>38.819563152896485</v>
      </c>
      <c r="L295" s="3">
        <v>3.0721747388414058</v>
      </c>
      <c r="M295" s="3"/>
      <c r="N295" s="3"/>
      <c r="O295" s="8">
        <f t="shared" si="15"/>
        <v>593.21557454890797</v>
      </c>
      <c r="Q295" s="9"/>
      <c r="R295" s="10"/>
    </row>
    <row r="296" spans="1:18">
      <c r="A296" s="1">
        <f t="shared" si="14"/>
        <v>293</v>
      </c>
      <c r="B296" s="4" t="s">
        <v>3</v>
      </c>
      <c r="C296" s="1"/>
      <c r="D296" s="1"/>
      <c r="E296" s="1"/>
      <c r="F296" s="1"/>
      <c r="G296" s="1"/>
      <c r="H296" s="2"/>
      <c r="I296" s="3">
        <v>225.61728395061726</v>
      </c>
      <c r="J296" s="3"/>
      <c r="K296" s="3">
        <v>194.09781576448242</v>
      </c>
      <c r="L296" s="3"/>
      <c r="M296" s="3"/>
      <c r="N296" s="3"/>
      <c r="O296" s="8">
        <f t="shared" si="15"/>
        <v>419.71509971509965</v>
      </c>
      <c r="Q296" s="9"/>
      <c r="R296" s="10"/>
    </row>
    <row r="297" spans="1:18">
      <c r="A297" s="1">
        <f t="shared" si="14"/>
        <v>294</v>
      </c>
      <c r="B297" s="4" t="s">
        <v>51</v>
      </c>
      <c r="C297" s="1"/>
      <c r="D297" s="1"/>
      <c r="E297" s="1"/>
      <c r="F297" s="1"/>
      <c r="G297" s="1"/>
      <c r="H297" s="2"/>
      <c r="I297" s="3">
        <v>147.67676767676767</v>
      </c>
      <c r="J297" s="3">
        <v>1656.6557886557887</v>
      </c>
      <c r="K297" s="3">
        <v>127.04584304584303</v>
      </c>
      <c r="L297" s="3">
        <v>10.054390054390055</v>
      </c>
      <c r="M297" s="3">
        <v>3037.1484768529626</v>
      </c>
      <c r="N297" s="3"/>
      <c r="O297" s="8">
        <f t="shared" si="15"/>
        <v>4978.5812662857516</v>
      </c>
      <c r="Q297" s="9"/>
      <c r="R297" s="10"/>
    </row>
    <row r="298" spans="1:18">
      <c r="A298" s="1">
        <f t="shared" si="14"/>
        <v>295</v>
      </c>
      <c r="B298" s="4" t="s">
        <v>19</v>
      </c>
      <c r="C298" s="1"/>
      <c r="D298" s="1"/>
      <c r="E298" s="1"/>
      <c r="F298" s="1"/>
      <c r="G298" s="1"/>
      <c r="H298" s="2"/>
      <c r="I298" s="3">
        <v>93.30886243386243</v>
      </c>
      <c r="J298" s="3">
        <v>1046.7500712250712</v>
      </c>
      <c r="K298" s="3">
        <v>80.273310948310936</v>
      </c>
      <c r="L298" s="3">
        <v>6.3528184778184773</v>
      </c>
      <c r="M298" s="3">
        <v>1282.6524274406333</v>
      </c>
      <c r="N298" s="3"/>
      <c r="O298" s="8">
        <f t="shared" si="15"/>
        <v>2509.3374905256965</v>
      </c>
      <c r="Q298" s="9"/>
      <c r="R298" s="10"/>
    </row>
    <row r="299" spans="1:18">
      <c r="A299" s="1">
        <f t="shared" si="14"/>
        <v>296</v>
      </c>
      <c r="B299" s="4" t="s">
        <v>299</v>
      </c>
      <c r="C299" s="1"/>
      <c r="D299" s="1"/>
      <c r="E299" s="1"/>
      <c r="F299" s="1"/>
      <c r="G299" s="1"/>
      <c r="H299" s="2"/>
      <c r="I299" s="1"/>
      <c r="J299" s="1"/>
      <c r="K299" s="3">
        <v>0</v>
      </c>
      <c r="L299" s="1"/>
      <c r="M299" s="3">
        <v>446.61</v>
      </c>
      <c r="N299" s="3"/>
      <c r="O299" s="8">
        <f t="shared" si="15"/>
        <v>446.61</v>
      </c>
      <c r="Q299" s="9"/>
      <c r="R299" s="10"/>
    </row>
    <row r="300" spans="1:18">
      <c r="A300" s="1">
        <f t="shared" si="14"/>
        <v>297</v>
      </c>
      <c r="B300" s="4" t="s">
        <v>269</v>
      </c>
      <c r="C300" s="1"/>
      <c r="D300" s="1"/>
      <c r="E300" s="1"/>
      <c r="F300" s="1"/>
      <c r="G300" s="1"/>
      <c r="H300" s="2"/>
      <c r="I300" s="3">
        <v>47.701940035273367</v>
      </c>
      <c r="J300" s="3">
        <v>535.12611585944921</v>
      </c>
      <c r="K300" s="3">
        <v>41.037823904490573</v>
      </c>
      <c r="L300" s="3">
        <v>3.2477275810609143</v>
      </c>
      <c r="M300" s="3">
        <v>649.61240092976504</v>
      </c>
      <c r="N300" s="3"/>
      <c r="O300" s="8">
        <f t="shared" si="15"/>
        <v>1276.7260083100391</v>
      </c>
      <c r="Q300" s="9"/>
      <c r="R300" s="10"/>
    </row>
    <row r="301" spans="1:18">
      <c r="A301" s="1">
        <f t="shared" si="14"/>
        <v>298</v>
      </c>
      <c r="B301" s="4" t="s">
        <v>203</v>
      </c>
      <c r="C301" s="1"/>
      <c r="D301" s="1"/>
      <c r="E301" s="1"/>
      <c r="F301" s="1"/>
      <c r="G301" s="1"/>
      <c r="H301" s="2"/>
      <c r="I301" s="3"/>
      <c r="J301" s="3"/>
      <c r="K301" s="3">
        <v>0</v>
      </c>
      <c r="L301" s="3"/>
      <c r="M301" s="3">
        <v>6013.553984168866</v>
      </c>
      <c r="N301" s="3"/>
      <c r="O301" s="8">
        <f t="shared" si="15"/>
        <v>6013.553984168866</v>
      </c>
      <c r="Q301" s="9"/>
      <c r="R301" s="10"/>
    </row>
    <row r="302" spans="1:18" s="18" customFormat="1">
      <c r="A302" s="1">
        <f t="shared" si="14"/>
        <v>299</v>
      </c>
      <c r="B302" s="22" t="s">
        <v>270</v>
      </c>
      <c r="C302" s="21"/>
      <c r="D302" s="21"/>
      <c r="E302" s="21"/>
      <c r="F302" s="21"/>
      <c r="G302" s="21"/>
      <c r="H302" s="23"/>
      <c r="I302" s="24"/>
      <c r="J302" s="24"/>
      <c r="K302" s="24">
        <v>31.055650522317187</v>
      </c>
      <c r="L302" s="24">
        <v>2.4577397910731245</v>
      </c>
      <c r="M302" s="24"/>
      <c r="N302" s="24"/>
      <c r="O302" s="25">
        <f t="shared" si="15"/>
        <v>33.51339031339031</v>
      </c>
      <c r="Q302" s="19"/>
      <c r="R302" s="20"/>
    </row>
    <row r="303" spans="1:18">
      <c r="A303" s="1">
        <f t="shared" si="14"/>
        <v>300</v>
      </c>
      <c r="B303" s="4" t="s">
        <v>158</v>
      </c>
      <c r="C303" s="1"/>
      <c r="D303" s="1"/>
      <c r="E303" s="1"/>
      <c r="F303" s="1"/>
      <c r="G303" s="1"/>
      <c r="H303" s="2"/>
      <c r="I303" s="3"/>
      <c r="J303" s="3"/>
      <c r="K303" s="3">
        <v>31.055650522317187</v>
      </c>
      <c r="L303" s="3">
        <v>2.4577397910731245</v>
      </c>
      <c r="M303" s="3"/>
      <c r="N303" s="3"/>
      <c r="O303" s="8">
        <f t="shared" si="15"/>
        <v>33.51339031339031</v>
      </c>
      <c r="Q303" s="9"/>
      <c r="R303" s="10"/>
    </row>
    <row r="304" spans="1:18">
      <c r="A304" s="1">
        <f t="shared" si="14"/>
        <v>301</v>
      </c>
      <c r="B304" s="4" t="s">
        <v>271</v>
      </c>
      <c r="C304" s="1"/>
      <c r="D304" s="1"/>
      <c r="E304" s="1"/>
      <c r="F304" s="1"/>
      <c r="G304" s="1"/>
      <c r="H304" s="2"/>
      <c r="I304" s="3"/>
      <c r="J304" s="3"/>
      <c r="K304" s="3">
        <v>31.055650522317187</v>
      </c>
      <c r="L304" s="3">
        <v>2.4577397910731245</v>
      </c>
      <c r="M304" s="3"/>
      <c r="N304" s="3"/>
      <c r="O304" s="8">
        <f t="shared" si="15"/>
        <v>33.51339031339031</v>
      </c>
      <c r="Q304" s="9"/>
      <c r="R304" s="10"/>
    </row>
    <row r="305" spans="1:18">
      <c r="A305" s="1">
        <f t="shared" si="14"/>
        <v>302</v>
      </c>
      <c r="B305" s="4" t="s">
        <v>272</v>
      </c>
      <c r="C305" s="1"/>
      <c r="D305" s="1"/>
      <c r="E305" s="1"/>
      <c r="F305" s="1"/>
      <c r="G305" s="1"/>
      <c r="H305" s="2"/>
      <c r="I305" s="3">
        <v>54.148148148148145</v>
      </c>
      <c r="J305" s="3">
        <v>607.4404558404558</v>
      </c>
      <c r="K305" s="3">
        <v>46.583475783475784</v>
      </c>
      <c r="L305" s="3">
        <v>3.6866096866096862</v>
      </c>
      <c r="M305" s="3"/>
      <c r="N305" s="3"/>
      <c r="O305" s="8">
        <f t="shared" si="15"/>
        <v>711.85868945868947</v>
      </c>
      <c r="Q305" s="9"/>
      <c r="R305" s="10"/>
    </row>
    <row r="306" spans="1:18">
      <c r="A306" s="1">
        <f t="shared" si="14"/>
        <v>303</v>
      </c>
      <c r="B306" s="4" t="s">
        <v>53</v>
      </c>
      <c r="C306" s="1"/>
      <c r="D306" s="1"/>
      <c r="E306" s="1"/>
      <c r="F306" s="1"/>
      <c r="G306" s="1"/>
      <c r="H306" s="2"/>
      <c r="I306" s="3">
        <v>15.041152263374485</v>
      </c>
      <c r="J306" s="3">
        <v>168.73345995568218</v>
      </c>
      <c r="K306" s="3">
        <v>12.939854384298828</v>
      </c>
      <c r="L306" s="3">
        <v>1.0240582462804686</v>
      </c>
      <c r="M306" s="3"/>
      <c r="N306" s="3"/>
      <c r="O306" s="8">
        <f t="shared" ref="O306:O337" si="16">SUM(I306:N306)</f>
        <v>197.73852484963598</v>
      </c>
      <c r="Q306" s="9"/>
      <c r="R306" s="9"/>
    </row>
    <row r="307" spans="1:18">
      <c r="A307" s="1">
        <f t="shared" si="14"/>
        <v>304</v>
      </c>
      <c r="B307" s="4" t="s">
        <v>54</v>
      </c>
      <c r="C307" s="1"/>
      <c r="D307" s="1"/>
      <c r="E307" s="1"/>
      <c r="F307" s="1"/>
      <c r="G307" s="1"/>
      <c r="H307" s="2"/>
      <c r="I307" s="3">
        <v>161.69238683127571</v>
      </c>
      <c r="J307" s="3">
        <v>1813.8846945235834</v>
      </c>
      <c r="K307" s="3">
        <v>139.10343463121239</v>
      </c>
      <c r="L307" s="3">
        <v>11.008626147515036</v>
      </c>
      <c r="M307" s="3"/>
      <c r="N307" s="3"/>
      <c r="O307" s="8">
        <f t="shared" si="16"/>
        <v>2125.6891421335863</v>
      </c>
      <c r="Q307" s="9"/>
      <c r="R307" s="10"/>
    </row>
    <row r="308" spans="1:18">
      <c r="A308" s="1">
        <f t="shared" si="14"/>
        <v>305</v>
      </c>
      <c r="B308" s="4" t="s">
        <v>273</v>
      </c>
      <c r="C308" s="1"/>
      <c r="D308" s="1"/>
      <c r="E308" s="1"/>
      <c r="F308" s="1"/>
      <c r="G308" s="1"/>
      <c r="H308" s="2"/>
      <c r="I308" s="3"/>
      <c r="J308" s="3"/>
      <c r="K308" s="3">
        <v>0</v>
      </c>
      <c r="L308" s="3"/>
      <c r="M308" s="3">
        <v>1389.4485585849702</v>
      </c>
      <c r="N308" s="3"/>
      <c r="O308" s="8">
        <f t="shared" si="16"/>
        <v>1389.4485585849702</v>
      </c>
      <c r="Q308" s="9"/>
      <c r="R308" s="10"/>
    </row>
    <row r="309" spans="1:18">
      <c r="A309" s="1">
        <f t="shared" si="14"/>
        <v>306</v>
      </c>
      <c r="B309" s="4" t="s">
        <v>219</v>
      </c>
      <c r="C309" s="1"/>
      <c r="D309" s="1"/>
      <c r="E309" s="1"/>
      <c r="F309" s="1"/>
      <c r="G309" s="1"/>
      <c r="H309" s="2"/>
      <c r="I309" s="3">
        <v>71.915509259259252</v>
      </c>
      <c r="J309" s="3">
        <v>806.75685541310531</v>
      </c>
      <c r="K309" s="3">
        <v>61.868678774928767</v>
      </c>
      <c r="L309" s="3">
        <v>4.8962784900284895</v>
      </c>
      <c r="M309" s="3"/>
      <c r="N309" s="3"/>
      <c r="O309" s="8">
        <f t="shared" si="16"/>
        <v>945.43732193732183</v>
      </c>
      <c r="Q309" s="9"/>
      <c r="R309" s="10"/>
    </row>
    <row r="310" spans="1:18">
      <c r="A310" s="1">
        <f t="shared" si="14"/>
        <v>307</v>
      </c>
      <c r="B310" s="4" t="s">
        <v>75</v>
      </c>
      <c r="C310" s="1"/>
      <c r="D310" s="1"/>
      <c r="E310" s="1"/>
      <c r="F310" s="1"/>
      <c r="G310" s="1"/>
      <c r="H310" s="2"/>
      <c r="I310" s="3"/>
      <c r="J310" s="3">
        <v>1952.4871794871794</v>
      </c>
      <c r="K310" s="3">
        <v>0</v>
      </c>
      <c r="L310" s="3"/>
      <c r="M310" s="3"/>
      <c r="N310" s="3"/>
      <c r="O310" s="8">
        <f t="shared" si="16"/>
        <v>1952.4871794871794</v>
      </c>
      <c r="Q310" s="9"/>
      <c r="R310" s="10"/>
    </row>
    <row r="311" spans="1:18">
      <c r="A311" s="1">
        <f t="shared" si="14"/>
        <v>308</v>
      </c>
      <c r="B311" s="4" t="s">
        <v>43</v>
      </c>
      <c r="C311" s="1"/>
      <c r="D311" s="1"/>
      <c r="E311" s="1"/>
      <c r="F311" s="1"/>
      <c r="G311" s="1"/>
      <c r="H311" s="2"/>
      <c r="I311" s="3">
        <v>42.014951989026059</v>
      </c>
      <c r="J311" s="3">
        <v>471.32879814287219</v>
      </c>
      <c r="K311" s="3">
        <v>36.145326580141393</v>
      </c>
      <c r="L311" s="3">
        <v>2.8605360346101087</v>
      </c>
      <c r="M311" s="3">
        <v>194.88369393139843</v>
      </c>
      <c r="N311" s="3"/>
      <c r="O311" s="8">
        <f t="shared" si="16"/>
        <v>747.23330667804817</v>
      </c>
      <c r="Q311" s="9"/>
      <c r="R311" s="10"/>
    </row>
    <row r="312" spans="1:18">
      <c r="A312" s="1">
        <f t="shared" si="14"/>
        <v>309</v>
      </c>
      <c r="B312" s="4" t="s">
        <v>294</v>
      </c>
      <c r="C312" s="1"/>
      <c r="D312" s="1"/>
      <c r="E312" s="1"/>
      <c r="F312" s="1"/>
      <c r="G312" s="1"/>
      <c r="H312" s="2"/>
      <c r="I312" s="1"/>
      <c r="J312" s="1"/>
      <c r="K312" s="3">
        <v>0</v>
      </c>
      <c r="L312" s="1"/>
      <c r="M312" s="3">
        <v>649.61</v>
      </c>
      <c r="N312" s="3"/>
      <c r="O312" s="8">
        <f t="shared" si="16"/>
        <v>649.61</v>
      </c>
      <c r="Q312" s="9"/>
      <c r="R312" s="10"/>
    </row>
    <row r="313" spans="1:18">
      <c r="A313" s="1">
        <f t="shared" si="14"/>
        <v>310</v>
      </c>
      <c r="B313" s="4" t="s">
        <v>314</v>
      </c>
      <c r="C313" s="1"/>
      <c r="D313" s="1"/>
      <c r="E313" s="1"/>
      <c r="F313" s="1"/>
      <c r="G313" s="1"/>
      <c r="H313" s="2"/>
      <c r="I313" s="3"/>
      <c r="J313" s="3"/>
      <c r="K313" s="3">
        <v>0</v>
      </c>
      <c r="L313" s="3"/>
      <c r="M313" s="3">
        <v>696.01</v>
      </c>
      <c r="N313" s="3"/>
      <c r="O313" s="8">
        <f t="shared" si="16"/>
        <v>696.01</v>
      </c>
      <c r="Q313" s="9"/>
      <c r="R313" s="10"/>
    </row>
    <row r="314" spans="1:18">
      <c r="A314" s="1">
        <f t="shared" si="14"/>
        <v>311</v>
      </c>
      <c r="B314" s="4" t="s">
        <v>274</v>
      </c>
      <c r="C314" s="1"/>
      <c r="D314" s="1"/>
      <c r="E314" s="1"/>
      <c r="F314" s="1"/>
      <c r="G314" s="1"/>
      <c r="H314" s="2"/>
      <c r="I314" s="3">
        <v>49.353780864197532</v>
      </c>
      <c r="J314" s="3">
        <v>553.65666547958222</v>
      </c>
      <c r="K314" s="3">
        <v>42.458897198480535</v>
      </c>
      <c r="L314" s="3">
        <v>3.3601911206077877</v>
      </c>
      <c r="M314" s="3"/>
      <c r="N314" s="3"/>
      <c r="O314" s="8">
        <f t="shared" si="16"/>
        <v>648.82953466286801</v>
      </c>
      <c r="Q314" s="9"/>
      <c r="R314" s="10"/>
    </row>
    <row r="315" spans="1:18">
      <c r="A315" s="1">
        <f t="shared" si="14"/>
        <v>312</v>
      </c>
      <c r="B315" s="4" t="s">
        <v>275</v>
      </c>
      <c r="C315" s="1"/>
      <c r="D315" s="1"/>
      <c r="E315" s="1"/>
      <c r="F315" s="1"/>
      <c r="G315" s="1"/>
      <c r="H315" s="2"/>
      <c r="I315" s="3">
        <v>111.68055555555557</v>
      </c>
      <c r="J315" s="3">
        <v>177.17013295346629</v>
      </c>
      <c r="K315" s="3">
        <v>13.586847103513771</v>
      </c>
      <c r="L315" s="3"/>
      <c r="M315" s="3">
        <v>313.2</v>
      </c>
      <c r="N315" s="3"/>
      <c r="O315" s="8">
        <f t="shared" si="16"/>
        <v>615.63753561253566</v>
      </c>
      <c r="Q315" s="9"/>
      <c r="R315" s="10"/>
    </row>
    <row r="316" spans="1:18">
      <c r="A316" s="1">
        <f t="shared" si="14"/>
        <v>313</v>
      </c>
      <c r="B316" s="4" t="s">
        <v>276</v>
      </c>
      <c r="C316" s="1"/>
      <c r="D316" s="1"/>
      <c r="E316" s="1"/>
      <c r="F316" s="1"/>
      <c r="G316" s="1"/>
      <c r="H316" s="2"/>
      <c r="I316" s="3"/>
      <c r="J316" s="3">
        <v>653.8421573282684</v>
      </c>
      <c r="K316" s="3">
        <v>50.141935739157958</v>
      </c>
      <c r="L316" s="3">
        <v>6.5283713200379871</v>
      </c>
      <c r="M316" s="3">
        <v>399.56312909215285</v>
      </c>
      <c r="N316" s="3"/>
      <c r="O316" s="8">
        <f t="shared" si="16"/>
        <v>1110.0755934796171</v>
      </c>
      <c r="Q316" s="9"/>
      <c r="R316" s="10"/>
    </row>
    <row r="317" spans="1:18">
      <c r="A317" s="1">
        <f t="shared" si="14"/>
        <v>314</v>
      </c>
      <c r="B317" s="4" t="s">
        <v>204</v>
      </c>
      <c r="C317" s="1"/>
      <c r="D317" s="1"/>
      <c r="E317" s="1"/>
      <c r="F317" s="1"/>
      <c r="G317" s="1"/>
      <c r="H317" s="2"/>
      <c r="I317" s="3"/>
      <c r="J317" s="3"/>
      <c r="K317" s="3">
        <v>0</v>
      </c>
      <c r="L317" s="3"/>
      <c r="M317" s="3">
        <v>1030.099525065963</v>
      </c>
      <c r="N317" s="3"/>
      <c r="O317" s="8">
        <f t="shared" si="16"/>
        <v>1030.099525065963</v>
      </c>
      <c r="Q317" s="9"/>
      <c r="R317" s="10"/>
    </row>
    <row r="318" spans="1:18">
      <c r="A318" s="1">
        <f t="shared" si="14"/>
        <v>315</v>
      </c>
      <c r="B318" s="4" t="s">
        <v>233</v>
      </c>
      <c r="C318" s="1"/>
      <c r="D318" s="1"/>
      <c r="E318" s="1"/>
      <c r="F318" s="1"/>
      <c r="G318" s="1"/>
      <c r="H318" s="2"/>
      <c r="I318" s="3"/>
      <c r="J318" s="3"/>
      <c r="K318" s="3">
        <v>0</v>
      </c>
      <c r="L318" s="3"/>
      <c r="M318" s="3">
        <v>198.86099999999999</v>
      </c>
      <c r="N318" s="3"/>
      <c r="O318" s="8">
        <f t="shared" si="16"/>
        <v>198.86099999999999</v>
      </c>
      <c r="Q318" s="9"/>
      <c r="R318" s="10"/>
    </row>
    <row r="319" spans="1:18">
      <c r="A319" s="1">
        <f t="shared" si="14"/>
        <v>316</v>
      </c>
      <c r="B319" s="4" t="s">
        <v>205</v>
      </c>
      <c r="C319" s="1"/>
      <c r="D319" s="1"/>
      <c r="E319" s="1"/>
      <c r="F319" s="1"/>
      <c r="G319" s="1"/>
      <c r="H319" s="2"/>
      <c r="I319" s="3"/>
      <c r="J319" s="3"/>
      <c r="K319" s="3">
        <v>0</v>
      </c>
      <c r="L319" s="3"/>
      <c r="M319" s="3">
        <v>2088.0395778364118</v>
      </c>
      <c r="N319" s="3"/>
      <c r="O319" s="8">
        <f t="shared" si="16"/>
        <v>2088.0395778364118</v>
      </c>
      <c r="Q319" s="9"/>
      <c r="R319" s="10"/>
    </row>
    <row r="320" spans="1:18">
      <c r="A320" s="1">
        <f t="shared" si="14"/>
        <v>317</v>
      </c>
      <c r="B320" s="4" t="s">
        <v>57</v>
      </c>
      <c r="C320" s="1"/>
      <c r="D320" s="1"/>
      <c r="E320" s="1"/>
      <c r="F320" s="1"/>
      <c r="G320" s="1"/>
      <c r="H320" s="2"/>
      <c r="I320" s="3">
        <v>67.68518518518519</v>
      </c>
      <c r="J320" s="3">
        <v>759.30056980056986</v>
      </c>
      <c r="K320" s="3">
        <v>58.229344729344731</v>
      </c>
      <c r="L320" s="3">
        <v>4.6082621082621085</v>
      </c>
      <c r="M320" s="3"/>
      <c r="N320" s="3"/>
      <c r="O320" s="8">
        <f t="shared" si="16"/>
        <v>889.82336182336189</v>
      </c>
      <c r="Q320" s="9"/>
      <c r="R320" s="10"/>
    </row>
    <row r="321" spans="1:18">
      <c r="A321" s="1">
        <f t="shared" si="14"/>
        <v>318</v>
      </c>
      <c r="B321" s="4" t="s">
        <v>58</v>
      </c>
      <c r="C321" s="1"/>
      <c r="D321" s="1"/>
      <c r="E321" s="1"/>
      <c r="F321" s="1"/>
      <c r="G321" s="1"/>
      <c r="H321" s="2"/>
      <c r="I321" s="3">
        <v>270.74074074074076</v>
      </c>
      <c r="J321" s="3">
        <v>3037.2022792022794</v>
      </c>
      <c r="K321" s="3">
        <v>0</v>
      </c>
      <c r="L321" s="3"/>
      <c r="M321" s="3">
        <v>5568.1055408970979</v>
      </c>
      <c r="N321" s="3"/>
      <c r="O321" s="8">
        <f t="shared" si="16"/>
        <v>8876.0485608401177</v>
      </c>
      <c r="Q321" s="9"/>
      <c r="R321" s="10"/>
    </row>
    <row r="322" spans="1:18">
      <c r="A322" s="1">
        <f t="shared" si="14"/>
        <v>319</v>
      </c>
      <c r="B322" s="4" t="s">
        <v>76</v>
      </c>
      <c r="C322" s="1"/>
      <c r="D322" s="1"/>
      <c r="E322" s="1"/>
      <c r="F322" s="1"/>
      <c r="G322" s="1"/>
      <c r="H322" s="2"/>
      <c r="I322" s="3"/>
      <c r="J322" s="3">
        <v>674.93383982272871</v>
      </c>
      <c r="K322" s="3">
        <v>51.759417537195311</v>
      </c>
      <c r="L322" s="3"/>
      <c r="M322" s="3"/>
      <c r="N322" s="3"/>
      <c r="O322" s="8">
        <f t="shared" si="16"/>
        <v>726.69325735992402</v>
      </c>
      <c r="Q322" s="9"/>
      <c r="R322" s="10"/>
    </row>
    <row r="323" spans="1:18">
      <c r="A323" s="1">
        <f t="shared" si="14"/>
        <v>320</v>
      </c>
      <c r="B323" s="4" t="s">
        <v>277</v>
      </c>
      <c r="C323" s="1"/>
      <c r="D323" s="1"/>
      <c r="E323" s="1"/>
      <c r="F323" s="1"/>
      <c r="G323" s="1"/>
      <c r="H323" s="2"/>
      <c r="I323" s="3">
        <v>354.21913580246917</v>
      </c>
      <c r="J323" s="3"/>
      <c r="K323" s="3">
        <v>304.73357075023745</v>
      </c>
      <c r="L323" s="3">
        <v>24.116571699905034</v>
      </c>
      <c r="M323" s="3"/>
      <c r="N323" s="3"/>
      <c r="O323" s="8">
        <f t="shared" si="16"/>
        <v>683.06927825261164</v>
      </c>
      <c r="Q323" s="9"/>
      <c r="R323" s="10"/>
    </row>
    <row r="324" spans="1:18">
      <c r="A324" s="1">
        <f t="shared" si="14"/>
        <v>321</v>
      </c>
      <c r="B324" s="4" t="s">
        <v>278</v>
      </c>
      <c r="C324" s="1"/>
      <c r="D324" s="1"/>
      <c r="E324" s="1"/>
      <c r="F324" s="1"/>
      <c r="G324" s="1"/>
      <c r="H324" s="2"/>
      <c r="I324" s="3"/>
      <c r="J324" s="3"/>
      <c r="K324" s="3">
        <v>0</v>
      </c>
      <c r="L324" s="3"/>
      <c r="M324" s="3">
        <v>4864.3599999999997</v>
      </c>
      <c r="N324" s="3"/>
      <c r="O324" s="8">
        <f t="shared" si="16"/>
        <v>4864.3599999999997</v>
      </c>
      <c r="Q324" s="9"/>
      <c r="R324" s="10"/>
    </row>
    <row r="325" spans="1:18">
      <c r="A325" s="1">
        <f t="shared" si="14"/>
        <v>322</v>
      </c>
      <c r="B325" s="1" t="s">
        <v>279</v>
      </c>
      <c r="C325" s="1"/>
      <c r="D325" s="1"/>
      <c r="E325" s="1"/>
      <c r="F325" s="1"/>
      <c r="G325" s="1"/>
      <c r="H325" s="1"/>
      <c r="I325" s="3">
        <v>575.32407407407402</v>
      </c>
      <c r="J325" s="3">
        <v>6454.0548433048425</v>
      </c>
      <c r="K325" s="3">
        <v>494.94943019943014</v>
      </c>
      <c r="L325" s="3">
        <v>39.170227920227916</v>
      </c>
      <c r="M325" s="3">
        <v>6960.1319261213721</v>
      </c>
      <c r="N325" s="3"/>
      <c r="O325" s="8">
        <f t="shared" si="16"/>
        <v>14523.630501619948</v>
      </c>
      <c r="Q325" s="9"/>
      <c r="R325" s="10"/>
    </row>
    <row r="326" spans="1:18">
      <c r="A326" s="1">
        <f t="shared" ref="A326:A354" si="17">A325+1</f>
        <v>323</v>
      </c>
      <c r="B326" s="1" t="s">
        <v>159</v>
      </c>
      <c r="C326" s="1"/>
      <c r="D326" s="1"/>
      <c r="E326" s="1"/>
      <c r="F326" s="1"/>
      <c r="G326" s="1"/>
      <c r="H326" s="1"/>
      <c r="I326" s="3">
        <v>47.379629629629633</v>
      </c>
      <c r="J326" s="3">
        <v>531.51039886039894</v>
      </c>
      <c r="K326" s="3">
        <v>40.760541310541313</v>
      </c>
      <c r="L326" s="3">
        <v>3.225783475783476</v>
      </c>
      <c r="M326" s="3">
        <v>487.21</v>
      </c>
      <c r="N326" s="3"/>
      <c r="O326" s="8">
        <f t="shared" si="16"/>
        <v>1110.0863532763533</v>
      </c>
      <c r="Q326" s="9"/>
      <c r="R326" s="10"/>
    </row>
    <row r="327" spans="1:18">
      <c r="A327" s="1">
        <f t="shared" si="17"/>
        <v>324</v>
      </c>
      <c r="B327" s="1" t="s">
        <v>280</v>
      </c>
      <c r="C327" s="1"/>
      <c r="D327" s="1"/>
      <c r="E327" s="1"/>
      <c r="F327" s="1"/>
      <c r="G327" s="1"/>
      <c r="H327" s="1"/>
      <c r="I327" s="3">
        <v>196.28703703703707</v>
      </c>
      <c r="J327" s="3">
        <v>2201.9716524216528</v>
      </c>
      <c r="K327" s="3">
        <v>168.86509971509972</v>
      </c>
      <c r="L327" s="3">
        <v>13.363960113960115</v>
      </c>
      <c r="M327" s="3"/>
      <c r="N327" s="3"/>
      <c r="O327" s="8">
        <f t="shared" si="16"/>
        <v>2580.4877492877499</v>
      </c>
      <c r="Q327" s="9"/>
      <c r="R327" s="10"/>
    </row>
    <row r="328" spans="1:18">
      <c r="A328" s="1">
        <f t="shared" si="17"/>
        <v>325</v>
      </c>
      <c r="B328" s="1" t="s">
        <v>311</v>
      </c>
      <c r="C328" s="1"/>
      <c r="D328" s="1"/>
      <c r="E328" s="1"/>
      <c r="F328" s="1"/>
      <c r="G328" s="1"/>
      <c r="H328" s="1"/>
      <c r="I328" s="3">
        <v>187.5846560846561</v>
      </c>
      <c r="J328" s="3">
        <v>2104.3472934472934</v>
      </c>
      <c r="K328" s="3">
        <v>161.37846967846968</v>
      </c>
      <c r="L328" s="3">
        <v>12.771469271469272</v>
      </c>
      <c r="M328" s="3"/>
      <c r="N328" s="3"/>
      <c r="O328" s="8">
        <f t="shared" si="16"/>
        <v>2466.0818884818887</v>
      </c>
      <c r="Q328" s="9"/>
      <c r="R328" s="10"/>
    </row>
    <row r="329" spans="1:18">
      <c r="A329" s="1">
        <f t="shared" si="17"/>
        <v>326</v>
      </c>
      <c r="B329" s="1" t="s">
        <v>1</v>
      </c>
      <c r="C329" s="1"/>
      <c r="D329" s="1"/>
      <c r="E329" s="1"/>
      <c r="F329" s="1"/>
      <c r="G329" s="1"/>
      <c r="H329" s="1"/>
      <c r="I329" s="3">
        <v>135.37037037037035</v>
      </c>
      <c r="J329" s="3">
        <v>1518.6011396011395</v>
      </c>
      <c r="K329" s="3">
        <v>116.45868945868945</v>
      </c>
      <c r="L329" s="3">
        <v>7.3732193732193725</v>
      </c>
      <c r="M329" s="3">
        <v>2784.0527704485489</v>
      </c>
      <c r="N329" s="3"/>
      <c r="O329" s="8">
        <f t="shared" si="16"/>
        <v>4561.8561892519674</v>
      </c>
      <c r="Q329" s="9"/>
      <c r="R329" s="10"/>
    </row>
    <row r="330" spans="1:18">
      <c r="A330" s="1">
        <f t="shared" si="17"/>
        <v>327</v>
      </c>
      <c r="B330" s="1" t="s">
        <v>281</v>
      </c>
      <c r="C330" s="1"/>
      <c r="D330" s="1"/>
      <c r="E330" s="1"/>
      <c r="F330" s="1"/>
      <c r="G330" s="1"/>
      <c r="H330" s="1"/>
      <c r="I330" s="3">
        <v>34.293827160493827</v>
      </c>
      <c r="J330" s="3">
        <v>384.71228869895538</v>
      </c>
      <c r="K330" s="3">
        <v>29.502867996201328</v>
      </c>
      <c r="L330" s="3">
        <v>2.3348528015194683</v>
      </c>
      <c r="M330" s="3"/>
      <c r="N330" s="3"/>
      <c r="O330" s="8">
        <f t="shared" si="16"/>
        <v>450.84383665716996</v>
      </c>
      <c r="Q330" s="9"/>
      <c r="R330" s="10"/>
    </row>
    <row r="331" spans="1:18">
      <c r="A331" s="1">
        <f t="shared" si="17"/>
        <v>328</v>
      </c>
      <c r="B331" s="1" t="s">
        <v>313</v>
      </c>
      <c r="C331" s="1"/>
      <c r="D331" s="1"/>
      <c r="E331" s="1"/>
      <c r="F331" s="1"/>
      <c r="G331" s="1"/>
      <c r="H331" s="1"/>
      <c r="I331" s="3"/>
      <c r="J331" s="3"/>
      <c r="K331" s="3">
        <v>0</v>
      </c>
      <c r="L331" s="3"/>
      <c r="M331" s="3">
        <v>556.80999999999995</v>
      </c>
      <c r="N331" s="3"/>
      <c r="O331" s="8">
        <f t="shared" si="16"/>
        <v>556.80999999999995</v>
      </c>
      <c r="Q331" s="9"/>
      <c r="R331" s="10"/>
    </row>
    <row r="332" spans="1:18">
      <c r="A332" s="1">
        <f t="shared" si="17"/>
        <v>329</v>
      </c>
      <c r="B332" s="1" t="s">
        <v>160</v>
      </c>
      <c r="C332" s="1"/>
      <c r="D332" s="1"/>
      <c r="E332" s="1"/>
      <c r="F332" s="1"/>
      <c r="G332" s="1"/>
      <c r="H332" s="1"/>
      <c r="I332" s="3">
        <v>50.538271604938274</v>
      </c>
      <c r="J332" s="3">
        <v>566.94442545109212</v>
      </c>
      <c r="K332" s="3">
        <v>43.477910731244066</v>
      </c>
      <c r="L332" s="3">
        <v>3.4408357075023739</v>
      </c>
      <c r="M332" s="3">
        <v>1670.4316622691294</v>
      </c>
      <c r="N332" s="3"/>
      <c r="O332" s="8">
        <f t="shared" si="16"/>
        <v>2334.8331057639061</v>
      </c>
      <c r="Q332" s="9"/>
      <c r="R332" s="10"/>
    </row>
    <row r="333" spans="1:18">
      <c r="A333" s="1">
        <f t="shared" si="17"/>
        <v>330</v>
      </c>
      <c r="B333" s="1" t="s">
        <v>206</v>
      </c>
      <c r="C333" s="1"/>
      <c r="D333" s="1"/>
      <c r="E333" s="1"/>
      <c r="F333" s="1"/>
      <c r="G333" s="1"/>
      <c r="H333" s="1"/>
      <c r="I333" s="3"/>
      <c r="J333" s="3"/>
      <c r="K333" s="3">
        <v>0</v>
      </c>
      <c r="L333" s="3"/>
      <c r="M333" s="3">
        <v>139.20263852242743</v>
      </c>
      <c r="N333" s="3"/>
      <c r="O333" s="8">
        <f t="shared" si="16"/>
        <v>139.20263852242743</v>
      </c>
      <c r="Q333" s="9"/>
      <c r="R333" s="9"/>
    </row>
    <row r="334" spans="1:18">
      <c r="A334" s="1">
        <f t="shared" si="17"/>
        <v>331</v>
      </c>
      <c r="B334" s="1" t="s">
        <v>207</v>
      </c>
      <c r="C334" s="1"/>
      <c r="D334" s="1"/>
      <c r="E334" s="1"/>
      <c r="F334" s="1"/>
      <c r="G334" s="1"/>
      <c r="H334" s="1"/>
      <c r="I334" s="3"/>
      <c r="J334" s="3"/>
      <c r="K334" s="3">
        <v>0</v>
      </c>
      <c r="L334" s="3"/>
      <c r="M334" s="3">
        <v>510.40967458223395</v>
      </c>
      <c r="N334" s="3"/>
      <c r="O334" s="8">
        <f t="shared" si="16"/>
        <v>510.40967458223395</v>
      </c>
      <c r="Q334" s="9"/>
      <c r="R334" s="10"/>
    </row>
    <row r="335" spans="1:18">
      <c r="A335" s="1">
        <f t="shared" si="17"/>
        <v>332</v>
      </c>
      <c r="B335" s="1" t="s">
        <v>62</v>
      </c>
      <c r="C335" s="1"/>
      <c r="D335" s="1"/>
      <c r="E335" s="1"/>
      <c r="F335" s="1"/>
      <c r="G335" s="1"/>
      <c r="H335" s="1"/>
      <c r="I335" s="3">
        <v>187.5846560846561</v>
      </c>
      <c r="J335" s="3">
        <v>2104.3472934472934</v>
      </c>
      <c r="K335" s="3">
        <v>161.37846967846968</v>
      </c>
      <c r="L335" s="3">
        <v>12.771469271469272</v>
      </c>
      <c r="M335" s="3"/>
      <c r="N335" s="3"/>
      <c r="O335" s="8">
        <f t="shared" si="16"/>
        <v>2466.0818884818887</v>
      </c>
      <c r="Q335" s="9"/>
      <c r="R335" s="10"/>
    </row>
    <row r="336" spans="1:18">
      <c r="A336" s="1">
        <f t="shared" si="17"/>
        <v>333</v>
      </c>
      <c r="B336" s="1" t="s">
        <v>325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>
        <v>139.19999999999999</v>
      </c>
      <c r="N336" s="1"/>
      <c r="O336" s="8">
        <f t="shared" si="16"/>
        <v>139.19999999999999</v>
      </c>
      <c r="Q336" s="9"/>
      <c r="R336" s="9"/>
    </row>
    <row r="337" spans="1:18">
      <c r="A337" s="1">
        <f t="shared" si="17"/>
        <v>334</v>
      </c>
      <c r="B337" s="1" t="s">
        <v>63</v>
      </c>
      <c r="C337" s="1"/>
      <c r="D337" s="1"/>
      <c r="E337" s="1"/>
      <c r="F337" s="1"/>
      <c r="G337" s="1"/>
      <c r="H337" s="1"/>
      <c r="I337" s="3">
        <v>161.69238683127571</v>
      </c>
      <c r="J337" s="3">
        <v>1813.8846945235834</v>
      </c>
      <c r="K337" s="3">
        <v>139.10343463121239</v>
      </c>
      <c r="L337" s="3"/>
      <c r="M337" s="3"/>
      <c r="N337" s="3"/>
      <c r="O337" s="8">
        <f t="shared" si="16"/>
        <v>2114.6805159860714</v>
      </c>
      <c r="Q337" s="9"/>
      <c r="R337" s="10"/>
    </row>
    <row r="338" spans="1:18">
      <c r="A338" s="1">
        <f t="shared" si="17"/>
        <v>335</v>
      </c>
      <c r="B338" s="1" t="s">
        <v>282</v>
      </c>
      <c r="C338" s="1"/>
      <c r="D338" s="1"/>
      <c r="E338" s="1"/>
      <c r="F338" s="1"/>
      <c r="G338" s="1"/>
      <c r="H338" s="1"/>
      <c r="I338" s="3"/>
      <c r="J338" s="3"/>
      <c r="K338" s="3">
        <v>69.45928978428978</v>
      </c>
      <c r="L338" s="3"/>
      <c r="M338" s="3"/>
      <c r="N338" s="3"/>
      <c r="O338" s="8">
        <f t="shared" ref="O338:O354" si="18">SUM(I338:N338)</f>
        <v>69.45928978428978</v>
      </c>
      <c r="Q338" s="9"/>
      <c r="R338" s="10"/>
    </row>
    <row r="339" spans="1:18">
      <c r="A339" s="1">
        <f t="shared" si="17"/>
        <v>336</v>
      </c>
      <c r="B339" s="1" t="s">
        <v>161</v>
      </c>
      <c r="C339" s="1"/>
      <c r="D339" s="1"/>
      <c r="E339" s="1"/>
      <c r="F339" s="1"/>
      <c r="G339" s="1"/>
      <c r="H339" s="1"/>
      <c r="I339" s="3"/>
      <c r="J339" s="3"/>
      <c r="K339" s="3">
        <v>0</v>
      </c>
      <c r="L339" s="3">
        <v>31.204517704517706</v>
      </c>
      <c r="M339" s="3"/>
      <c r="N339" s="3"/>
      <c r="O339" s="8">
        <f t="shared" si="18"/>
        <v>31.204517704517706</v>
      </c>
      <c r="Q339" s="9"/>
      <c r="R339" s="10"/>
    </row>
    <row r="340" spans="1:18">
      <c r="A340" s="1">
        <f t="shared" si="17"/>
        <v>337</v>
      </c>
      <c r="B340" s="1" t="s">
        <v>0</v>
      </c>
      <c r="C340" s="1"/>
      <c r="D340" s="1"/>
      <c r="E340" s="1"/>
      <c r="F340" s="1"/>
      <c r="G340" s="1"/>
      <c r="H340" s="1"/>
      <c r="I340" s="3">
        <v>118.22345679012346</v>
      </c>
      <c r="J340" s="3">
        <v>1326.244995251662</v>
      </c>
      <c r="K340" s="3">
        <v>101.7072554605888</v>
      </c>
      <c r="L340" s="3">
        <v>8.0490978157644832</v>
      </c>
      <c r="M340" s="3">
        <v>1769.8616622691295</v>
      </c>
      <c r="N340" s="3"/>
      <c r="O340" s="8">
        <f t="shared" si="18"/>
        <v>3324.0864675872681</v>
      </c>
      <c r="Q340" s="9"/>
      <c r="R340" s="9"/>
    </row>
    <row r="341" spans="1:18">
      <c r="A341" s="1">
        <f t="shared" si="17"/>
        <v>338</v>
      </c>
      <c r="B341" s="1" t="s">
        <v>59</v>
      </c>
      <c r="C341" s="1"/>
      <c r="D341" s="1"/>
      <c r="E341" s="1"/>
      <c r="F341" s="1"/>
      <c r="G341" s="1"/>
      <c r="H341" s="1"/>
      <c r="I341" s="3">
        <v>50.538271604938274</v>
      </c>
      <c r="J341" s="3">
        <v>566.94442545109212</v>
      </c>
      <c r="K341" s="3">
        <v>43.477910731244066</v>
      </c>
      <c r="L341" s="3"/>
      <c r="M341" s="3">
        <v>1670.4316622691294</v>
      </c>
      <c r="N341" s="3"/>
      <c r="O341" s="8">
        <f t="shared" si="18"/>
        <v>2331.392270056404</v>
      </c>
      <c r="Q341" s="9"/>
      <c r="R341" s="10"/>
    </row>
    <row r="342" spans="1:18">
      <c r="A342" s="1">
        <f t="shared" si="17"/>
        <v>339</v>
      </c>
      <c r="B342" s="1" t="s">
        <v>64</v>
      </c>
      <c r="C342" s="1"/>
      <c r="D342" s="1"/>
      <c r="E342" s="1"/>
      <c r="F342" s="1"/>
      <c r="G342" s="1"/>
      <c r="H342" s="1"/>
      <c r="I342" s="3">
        <v>180.49382716049382</v>
      </c>
      <c r="J342" s="3">
        <v>2024.8015194681861</v>
      </c>
      <c r="K342" s="3">
        <v>155.27825261158594</v>
      </c>
      <c r="L342" s="3">
        <v>12.288698955365623</v>
      </c>
      <c r="M342" s="3"/>
      <c r="N342" s="3"/>
      <c r="O342" s="8">
        <f t="shared" si="18"/>
        <v>2372.8622981956319</v>
      </c>
      <c r="Q342" s="9"/>
      <c r="R342" s="10"/>
    </row>
    <row r="343" spans="1:18">
      <c r="A343" s="1">
        <f t="shared" si="17"/>
        <v>340</v>
      </c>
      <c r="B343" s="1" t="s">
        <v>283</v>
      </c>
      <c r="C343" s="1"/>
      <c r="D343" s="1"/>
      <c r="E343" s="1"/>
      <c r="F343" s="1"/>
      <c r="G343" s="1"/>
      <c r="H343" s="1"/>
      <c r="I343" s="3">
        <v>20.305555555555557</v>
      </c>
      <c r="J343" s="3">
        <v>227.79017094017095</v>
      </c>
      <c r="K343" s="3">
        <v>17.468803418803422</v>
      </c>
      <c r="L343" s="3">
        <v>1.3824786324786325</v>
      </c>
      <c r="M343" s="3"/>
      <c r="N343" s="3"/>
      <c r="O343" s="8">
        <f t="shared" si="18"/>
        <v>266.94700854700858</v>
      </c>
      <c r="Q343" s="9"/>
      <c r="R343" s="10"/>
    </row>
    <row r="344" spans="1:18">
      <c r="A344" s="1">
        <f t="shared" si="17"/>
        <v>341</v>
      </c>
      <c r="B344" s="1" t="s">
        <v>61</v>
      </c>
      <c r="C344" s="1"/>
      <c r="D344" s="1"/>
      <c r="E344" s="1"/>
      <c r="F344" s="1"/>
      <c r="G344" s="1"/>
      <c r="H344" s="1"/>
      <c r="I344" s="3">
        <v>54.148148148148145</v>
      </c>
      <c r="J344" s="3">
        <v>607.4404558404558</v>
      </c>
      <c r="K344" s="3">
        <v>46.583475783475784</v>
      </c>
      <c r="L344" s="3"/>
      <c r="M344" s="3"/>
      <c r="N344" s="3"/>
      <c r="O344" s="8">
        <f t="shared" si="18"/>
        <v>708.17207977207977</v>
      </c>
      <c r="Q344" s="9"/>
      <c r="R344" s="10"/>
    </row>
    <row r="345" spans="1:18">
      <c r="A345" s="1">
        <f t="shared" si="17"/>
        <v>342</v>
      </c>
      <c r="B345" s="1" t="s">
        <v>234</v>
      </c>
      <c r="C345" s="1"/>
      <c r="D345" s="1"/>
      <c r="E345" s="1"/>
      <c r="F345" s="1"/>
      <c r="G345" s="1"/>
      <c r="H345" s="1"/>
      <c r="I345" s="3"/>
      <c r="J345" s="3"/>
      <c r="K345" s="3">
        <v>0</v>
      </c>
      <c r="L345" s="3"/>
      <c r="M345" s="3">
        <v>99.43</v>
      </c>
      <c r="N345" s="3"/>
      <c r="O345" s="8">
        <f t="shared" si="18"/>
        <v>99.43</v>
      </c>
      <c r="Q345" s="9"/>
      <c r="R345" s="10"/>
    </row>
    <row r="346" spans="1:18">
      <c r="A346" s="1">
        <f t="shared" si="17"/>
        <v>343</v>
      </c>
      <c r="B346" s="1" t="s">
        <v>284</v>
      </c>
      <c r="C346" s="1"/>
      <c r="D346" s="1"/>
      <c r="E346" s="1"/>
      <c r="F346" s="1"/>
      <c r="G346" s="1"/>
      <c r="H346" s="1"/>
      <c r="I346" s="3"/>
      <c r="J346" s="3"/>
      <c r="K346" s="3">
        <v>69.45928978428978</v>
      </c>
      <c r="L346" s="3"/>
      <c r="M346" s="3"/>
      <c r="N346" s="3"/>
      <c r="O346" s="8">
        <f t="shared" si="18"/>
        <v>69.45928978428978</v>
      </c>
      <c r="Q346" s="9"/>
      <c r="R346" s="10"/>
    </row>
    <row r="347" spans="1:18">
      <c r="A347" s="1">
        <f t="shared" si="17"/>
        <v>344</v>
      </c>
      <c r="B347" s="1" t="s">
        <v>208</v>
      </c>
      <c r="C347" s="1"/>
      <c r="D347" s="1"/>
      <c r="E347" s="1"/>
      <c r="F347" s="1"/>
      <c r="G347" s="1"/>
      <c r="H347" s="1"/>
      <c r="I347" s="3"/>
      <c r="J347" s="3"/>
      <c r="K347" s="3">
        <v>0</v>
      </c>
      <c r="L347" s="3"/>
      <c r="M347" s="3">
        <v>1531.23</v>
      </c>
      <c r="N347" s="3"/>
      <c r="O347" s="8">
        <f t="shared" si="18"/>
        <v>1531.23</v>
      </c>
      <c r="Q347" s="9"/>
      <c r="R347" s="10"/>
    </row>
    <row r="348" spans="1:18">
      <c r="A348" s="1">
        <f t="shared" si="17"/>
        <v>345</v>
      </c>
      <c r="B348" s="1" t="s">
        <v>209</v>
      </c>
      <c r="C348" s="1"/>
      <c r="D348" s="1"/>
      <c r="E348" s="1"/>
      <c r="F348" s="1"/>
      <c r="G348" s="1"/>
      <c r="H348" s="1"/>
      <c r="I348" s="3"/>
      <c r="J348" s="3"/>
      <c r="K348" s="3">
        <v>0</v>
      </c>
      <c r="L348" s="3"/>
      <c r="M348" s="5">
        <v>1183.2224274406333</v>
      </c>
      <c r="N348" s="3"/>
      <c r="O348" s="8">
        <f t="shared" si="18"/>
        <v>1183.2224274406333</v>
      </c>
      <c r="Q348" s="10"/>
      <c r="R348" s="10"/>
    </row>
    <row r="349" spans="1:18">
      <c r="A349" s="1">
        <f t="shared" si="17"/>
        <v>346</v>
      </c>
      <c r="B349" s="1" t="s">
        <v>333</v>
      </c>
      <c r="C349" s="1"/>
      <c r="D349" s="1"/>
      <c r="E349" s="1"/>
      <c r="F349" s="1"/>
      <c r="G349" s="1"/>
      <c r="H349" s="1"/>
      <c r="I349" s="3">
        <v>70.223379629629633</v>
      </c>
      <c r="J349" s="3">
        <v>787.77434116809127</v>
      </c>
      <c r="K349" s="3">
        <v>60.412945156695159</v>
      </c>
      <c r="L349" s="3">
        <v>4.7810719373219372</v>
      </c>
      <c r="M349" s="3"/>
      <c r="N349" s="3"/>
      <c r="O349" s="8">
        <f t="shared" si="18"/>
        <v>923.19173789173806</v>
      </c>
      <c r="Q349" s="9"/>
      <c r="R349" s="10"/>
    </row>
    <row r="350" spans="1:18">
      <c r="A350" s="1">
        <f t="shared" si="17"/>
        <v>347</v>
      </c>
      <c r="B350" s="1" t="s">
        <v>67</v>
      </c>
      <c r="C350" s="1"/>
      <c r="D350" s="1"/>
      <c r="E350" s="1"/>
      <c r="F350" s="1"/>
      <c r="G350" s="1"/>
      <c r="H350" s="1"/>
      <c r="I350" s="3">
        <v>161.69238683127571</v>
      </c>
      <c r="J350" s="3">
        <v>1813.8846945235834</v>
      </c>
      <c r="K350" s="3">
        <v>139.10343463121239</v>
      </c>
      <c r="L350" s="3"/>
      <c r="M350" s="3">
        <v>8862.5679859278807</v>
      </c>
      <c r="N350" s="3"/>
      <c r="O350" s="8">
        <f t="shared" si="18"/>
        <v>10977.248501913953</v>
      </c>
    </row>
    <row r="351" spans="1:18">
      <c r="A351" s="1">
        <f t="shared" si="17"/>
        <v>348</v>
      </c>
      <c r="B351" s="1" t="s">
        <v>65</v>
      </c>
      <c r="C351" s="1"/>
      <c r="D351" s="1"/>
      <c r="E351" s="1"/>
      <c r="F351" s="1"/>
      <c r="G351" s="1"/>
      <c r="H351" s="1"/>
      <c r="I351" s="3">
        <v>45.123456790123456</v>
      </c>
      <c r="J351" s="3">
        <v>506.20037986704654</v>
      </c>
      <c r="K351" s="3">
        <v>38.819563152896485</v>
      </c>
      <c r="L351" s="3">
        <v>3.0721747388414058</v>
      </c>
      <c r="M351" s="3"/>
      <c r="N351" s="3"/>
      <c r="O351" s="8">
        <f t="shared" si="18"/>
        <v>593.21557454890797</v>
      </c>
    </row>
    <row r="352" spans="1:18">
      <c r="A352" s="1">
        <f t="shared" si="17"/>
        <v>349</v>
      </c>
      <c r="B352" s="1" t="s">
        <v>66</v>
      </c>
      <c r="C352" s="1"/>
      <c r="D352" s="1"/>
      <c r="E352" s="1"/>
      <c r="F352" s="1"/>
      <c r="G352" s="1"/>
      <c r="H352" s="1"/>
      <c r="I352" s="3">
        <v>15.041152263374485</v>
      </c>
      <c r="J352" s="3">
        <v>168.73345995568218</v>
      </c>
      <c r="K352" s="3">
        <v>12.939854384298828</v>
      </c>
      <c r="L352" s="3"/>
      <c r="M352" s="3"/>
      <c r="N352" s="3"/>
      <c r="O352" s="8">
        <f t="shared" si="18"/>
        <v>196.7144666033555</v>
      </c>
    </row>
    <row r="353" spans="1:15">
      <c r="A353" s="1">
        <f t="shared" si="17"/>
        <v>350</v>
      </c>
      <c r="B353" s="1" t="s">
        <v>328</v>
      </c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>
        <v>1392.07</v>
      </c>
      <c r="N353" s="1"/>
      <c r="O353" s="8">
        <f t="shared" si="18"/>
        <v>1392.07</v>
      </c>
    </row>
    <row r="354" spans="1:15">
      <c r="A354" s="1">
        <f t="shared" si="17"/>
        <v>351</v>
      </c>
      <c r="B354" s="1" t="s">
        <v>315</v>
      </c>
      <c r="C354" s="1"/>
      <c r="D354" s="1"/>
      <c r="E354" s="1"/>
      <c r="F354" s="1"/>
      <c r="G354" s="1"/>
      <c r="H354" s="1"/>
      <c r="I354" s="3"/>
      <c r="J354" s="3"/>
      <c r="K354" s="3">
        <v>0</v>
      </c>
      <c r="L354" s="3"/>
      <c r="M354" s="3">
        <v>556.80999999999995</v>
      </c>
      <c r="N354" s="3"/>
      <c r="O354" s="8">
        <f t="shared" si="18"/>
        <v>556.80999999999995</v>
      </c>
    </row>
    <row r="355" spans="1:1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</sheetData>
  <sortState ref="B4:O357">
    <sortCondition ref="B4"/>
  </sortState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72"/>
  <sheetViews>
    <sheetView tabSelected="1" topLeftCell="A97" workbookViewId="0">
      <selection activeCell="S112" sqref="S112"/>
    </sheetView>
  </sheetViews>
  <sheetFormatPr defaultRowHeight="15"/>
  <cols>
    <col min="8" max="8" width="14.28515625" customWidth="1"/>
    <col min="9" max="9" width="8.140625" customWidth="1"/>
    <col min="12" max="12" width="7.7109375" customWidth="1"/>
    <col min="14" max="14" width="1.85546875" customWidth="1"/>
  </cols>
  <sheetData>
    <row r="1" spans="1:15">
      <c r="A1" t="s">
        <v>380</v>
      </c>
    </row>
    <row r="3" spans="1:15">
      <c r="A3" s="1"/>
      <c r="B3" t="s">
        <v>389</v>
      </c>
      <c r="I3" s="1" t="s">
        <v>334</v>
      </c>
      <c r="J3" s="1" t="s">
        <v>335</v>
      </c>
      <c r="K3" s="1" t="s">
        <v>336</v>
      </c>
      <c r="L3" s="1" t="s">
        <v>337</v>
      </c>
      <c r="M3" s="1" t="s">
        <v>338</v>
      </c>
      <c r="N3" s="1"/>
      <c r="O3" s="1" t="s">
        <v>339</v>
      </c>
    </row>
    <row r="4" spans="1:15">
      <c r="A4" s="1"/>
      <c r="B4" t="s">
        <v>2</v>
      </c>
      <c r="I4" s="1">
        <v>47515</v>
      </c>
      <c r="J4" s="1">
        <v>533029</v>
      </c>
      <c r="K4" s="1">
        <v>40877</v>
      </c>
      <c r="L4" s="1">
        <v>3235</v>
      </c>
      <c r="M4" s="1">
        <v>1055156</v>
      </c>
      <c r="N4" s="1"/>
      <c r="O4" s="1">
        <f>SUM(I4:N4)</f>
        <v>1679812</v>
      </c>
    </row>
    <row r="5" spans="1:15">
      <c r="A5" s="1"/>
      <c r="B5" s="26">
        <f>I5/I4</f>
        <v>0.91735539585578774</v>
      </c>
      <c r="C5" s="26">
        <f>J5/J4</f>
        <v>0.9184760308422647</v>
      </c>
      <c r="D5" s="26">
        <f>K5/K4</f>
        <v>0.90572125951789328</v>
      </c>
      <c r="E5" s="26">
        <f>L5/L4</f>
        <v>0.83029300465225531</v>
      </c>
      <c r="F5" s="27">
        <f>M5/M4</f>
        <v>0.48260317324524438</v>
      </c>
      <c r="G5" s="6">
        <f>O5/O4</f>
        <v>0.64417524195685671</v>
      </c>
      <c r="I5" s="8">
        <f>SUM(I6:I372)</f>
        <v>43588.141634087755</v>
      </c>
      <c r="J5" s="8">
        <f>SUM(J6:J372)</f>
        <v>489574.36024382152</v>
      </c>
      <c r="K5" s="8">
        <f>SUM(K6:K372)</f>
        <v>37023.167925312926</v>
      </c>
      <c r="L5" s="8">
        <f>SUM(L6:L372)</f>
        <v>2685.997870050046</v>
      </c>
      <c r="M5" s="8">
        <f>SUM(M6:M372)</f>
        <v>509221.63386875909</v>
      </c>
      <c r="N5" s="8"/>
      <c r="O5" s="8">
        <f t="shared" ref="O5" si="0">SUM(I5:N5)</f>
        <v>1082093.3015420313</v>
      </c>
    </row>
    <row r="6" spans="1:15">
      <c r="A6" s="1">
        <v>1</v>
      </c>
      <c r="B6" s="4" t="s">
        <v>320</v>
      </c>
      <c r="C6" s="1"/>
      <c r="D6" s="1"/>
      <c r="E6" s="1"/>
      <c r="F6" s="1"/>
      <c r="G6" s="1"/>
      <c r="H6" s="2"/>
      <c r="I6" s="3"/>
      <c r="J6" s="3"/>
      <c r="K6" s="3"/>
      <c r="L6" s="3"/>
      <c r="M6" s="3">
        <v>198.86</v>
      </c>
      <c r="N6" s="3"/>
      <c r="O6" s="8">
        <f>SUM(I6:N6)</f>
        <v>198.86</v>
      </c>
    </row>
    <row r="7" spans="1:15">
      <c r="A7" s="1">
        <f>A6+1</f>
        <v>2</v>
      </c>
      <c r="B7" s="4" t="s">
        <v>96</v>
      </c>
      <c r="C7" s="1"/>
      <c r="D7" s="1"/>
      <c r="E7" s="1"/>
      <c r="F7" s="1"/>
      <c r="G7" s="1"/>
      <c r="H7" s="2"/>
      <c r="I7" s="3">
        <v>34.293827160493827</v>
      </c>
      <c r="J7" s="3">
        <v>384.71228869895538</v>
      </c>
      <c r="K7" s="3">
        <v>29.502867996201328</v>
      </c>
      <c r="L7" s="3">
        <v>2.3348528015194683</v>
      </c>
      <c r="M7" s="3"/>
      <c r="N7" s="3"/>
      <c r="O7" s="8">
        <f>SUM(I7:N7)</f>
        <v>450.84383665716996</v>
      </c>
    </row>
    <row r="8" spans="1:15">
      <c r="A8" s="1">
        <f t="shared" ref="A8:A71" si="1">A7+1</f>
        <v>3</v>
      </c>
      <c r="B8" s="4" t="s">
        <v>383</v>
      </c>
      <c r="C8" s="1"/>
      <c r="D8" s="1"/>
      <c r="E8" s="1"/>
      <c r="F8" s="1"/>
      <c r="G8" s="1"/>
      <c r="H8" s="2"/>
      <c r="I8" s="1"/>
      <c r="J8" s="1"/>
      <c r="K8" s="1"/>
      <c r="L8" s="1"/>
      <c r="M8" s="1">
        <v>116</v>
      </c>
      <c r="N8" s="1"/>
      <c r="O8" s="8">
        <f>SUM(I8:N8)</f>
        <v>116</v>
      </c>
    </row>
    <row r="9" spans="1:15">
      <c r="A9" s="1">
        <f t="shared" si="1"/>
        <v>4</v>
      </c>
      <c r="B9" s="4" t="s">
        <v>97</v>
      </c>
      <c r="C9" s="1"/>
      <c r="D9" s="1"/>
      <c r="E9" s="1"/>
      <c r="F9" s="1"/>
      <c r="G9" s="1"/>
      <c r="H9" s="2"/>
      <c r="I9" s="3">
        <v>203.05555555555557</v>
      </c>
      <c r="J9" s="3">
        <v>2277.9017094017095</v>
      </c>
      <c r="K9" s="3">
        <v>174.68803418803421</v>
      </c>
      <c r="L9" s="3">
        <v>13.824786324786325</v>
      </c>
      <c r="M9" s="3"/>
      <c r="N9" s="3"/>
      <c r="O9" s="8">
        <f>SUM(I9:N9)</f>
        <v>2669.4700854700855</v>
      </c>
    </row>
    <row r="10" spans="1:15">
      <c r="A10" s="1">
        <f t="shared" si="1"/>
        <v>5</v>
      </c>
      <c r="B10" s="4" t="s">
        <v>359</v>
      </c>
      <c r="C10" s="1"/>
      <c r="D10" s="1"/>
      <c r="E10" s="1"/>
      <c r="F10" s="1"/>
      <c r="G10" s="1"/>
      <c r="H10" s="2"/>
      <c r="I10" s="3"/>
      <c r="J10" s="3"/>
      <c r="K10" s="3"/>
      <c r="L10" s="3"/>
      <c r="M10" s="3">
        <v>3828.0725593667548</v>
      </c>
      <c r="N10" s="3"/>
      <c r="O10" s="8">
        <f>SUM(I10:M10)</f>
        <v>3828.0725593667548</v>
      </c>
    </row>
    <row r="11" spans="1:15">
      <c r="A11" s="1">
        <f t="shared" si="1"/>
        <v>6</v>
      </c>
      <c r="B11" s="4" t="s">
        <v>98</v>
      </c>
      <c r="C11" s="1"/>
      <c r="D11" s="1"/>
      <c r="E11" s="1"/>
      <c r="F11" s="1"/>
      <c r="G11" s="1"/>
      <c r="H11" s="2"/>
      <c r="I11" s="3"/>
      <c r="J11" s="3"/>
      <c r="K11" s="3">
        <v>31.055650522317187</v>
      </c>
      <c r="L11" s="3">
        <v>2.4577397910731245</v>
      </c>
      <c r="M11" s="3"/>
      <c r="N11" s="3"/>
      <c r="O11" s="8">
        <f t="shared" ref="O11:O40" si="2">SUM(I11:N11)</f>
        <v>33.51339031339031</v>
      </c>
    </row>
    <row r="12" spans="1:15">
      <c r="A12" s="1">
        <f t="shared" si="1"/>
        <v>7</v>
      </c>
      <c r="B12" s="4" t="s">
        <v>162</v>
      </c>
      <c r="C12" s="1"/>
      <c r="D12" s="1"/>
      <c r="E12" s="1"/>
      <c r="F12" s="1"/>
      <c r="G12" s="1"/>
      <c r="H12" s="2"/>
      <c r="I12" s="3"/>
      <c r="J12" s="3"/>
      <c r="K12" s="3">
        <v>0</v>
      </c>
      <c r="L12" s="3"/>
      <c r="M12" s="3">
        <v>132.57394144993089</v>
      </c>
      <c r="N12" s="3"/>
      <c r="O12" s="8">
        <f t="shared" si="2"/>
        <v>132.57394144993089</v>
      </c>
    </row>
    <row r="13" spans="1:15">
      <c r="A13" s="1">
        <f t="shared" si="1"/>
        <v>8</v>
      </c>
      <c r="B13" s="4" t="s">
        <v>99</v>
      </c>
      <c r="C13" s="1"/>
      <c r="D13" s="1"/>
      <c r="E13" s="1"/>
      <c r="F13" s="1"/>
      <c r="G13" s="1"/>
      <c r="H13" s="2"/>
      <c r="I13" s="3">
        <v>71.915509259259252</v>
      </c>
      <c r="J13" s="3">
        <v>806.75685541310531</v>
      </c>
      <c r="K13" s="3">
        <v>61.868678774928767</v>
      </c>
      <c r="L13" s="3">
        <v>4.8962784900284895</v>
      </c>
      <c r="M13" s="3">
        <v>348.00659630606862</v>
      </c>
      <c r="N13" s="3"/>
      <c r="O13" s="8">
        <f t="shared" si="2"/>
        <v>1293.4439182433905</v>
      </c>
    </row>
    <row r="14" spans="1:15">
      <c r="A14" s="1">
        <f t="shared" si="1"/>
        <v>9</v>
      </c>
      <c r="B14" s="4" t="s">
        <v>308</v>
      </c>
      <c r="C14" s="1"/>
      <c r="D14" s="1"/>
      <c r="E14" s="1"/>
      <c r="F14" s="1"/>
      <c r="G14" s="1"/>
      <c r="H14" s="2"/>
      <c r="I14" s="3">
        <v>162.44444444444443</v>
      </c>
      <c r="J14" s="3">
        <v>1822.3213675213674</v>
      </c>
      <c r="K14" s="3">
        <v>46.583475783475784</v>
      </c>
      <c r="L14" s="3">
        <v>3.6866096866096862</v>
      </c>
      <c r="M14" s="3"/>
      <c r="N14" s="3"/>
      <c r="O14" s="8">
        <f t="shared" si="2"/>
        <v>2035.0358974358971</v>
      </c>
    </row>
    <row r="15" spans="1:15">
      <c r="A15" s="1">
        <f t="shared" si="1"/>
        <v>10</v>
      </c>
      <c r="B15" s="4" t="s">
        <v>4</v>
      </c>
      <c r="C15" s="1"/>
      <c r="D15" s="1"/>
      <c r="E15" s="1"/>
      <c r="F15" s="1"/>
      <c r="G15" s="1"/>
      <c r="H15" s="2"/>
      <c r="I15" s="3">
        <v>135.37037037037038</v>
      </c>
      <c r="J15" s="3">
        <v>1518.6011396011397</v>
      </c>
      <c r="K15" s="3">
        <v>116.45868945868946</v>
      </c>
      <c r="L15" s="3">
        <v>9.2165242165242169</v>
      </c>
      <c r="M15" s="3"/>
      <c r="N15" s="3"/>
      <c r="O15" s="8">
        <f t="shared" si="2"/>
        <v>1779.6467236467238</v>
      </c>
    </row>
    <row r="16" spans="1:15">
      <c r="A16" s="1">
        <f t="shared" si="1"/>
        <v>11</v>
      </c>
      <c r="B16" s="4" t="s">
        <v>317</v>
      </c>
      <c r="C16" s="1"/>
      <c r="D16" s="1"/>
      <c r="E16" s="1"/>
      <c r="F16" s="1"/>
      <c r="G16" s="1"/>
      <c r="H16" s="2"/>
      <c r="I16" s="3">
        <v>155.67592592592592</v>
      </c>
      <c r="J16" s="3">
        <v>2315.8667378917376</v>
      </c>
      <c r="K16" s="3">
        <v>177.5995014245014</v>
      </c>
      <c r="L16" s="3">
        <v>10.599002849002849</v>
      </c>
      <c r="M16" s="3">
        <v>829.42</v>
      </c>
      <c r="N16" s="3"/>
      <c r="O16" s="8">
        <f t="shared" si="2"/>
        <v>3489.1611680911678</v>
      </c>
    </row>
    <row r="17" spans="1:15">
      <c r="A17" s="1">
        <f t="shared" si="1"/>
        <v>12</v>
      </c>
      <c r="B17" s="4" t="s">
        <v>77</v>
      </c>
      <c r="C17" s="1"/>
      <c r="D17" s="1"/>
      <c r="E17" s="1"/>
      <c r="F17" s="1"/>
      <c r="G17" s="1"/>
      <c r="H17" s="2"/>
      <c r="I17" s="3"/>
      <c r="J17" s="3"/>
      <c r="K17" s="3">
        <v>24.262226970560302</v>
      </c>
      <c r="L17" s="3">
        <v>1.9201092117758785</v>
      </c>
      <c r="M17" s="3"/>
      <c r="N17" s="3"/>
      <c r="O17" s="8">
        <f t="shared" si="2"/>
        <v>26.182336182336179</v>
      </c>
    </row>
    <row r="18" spans="1:15">
      <c r="A18" s="1">
        <f t="shared" si="1"/>
        <v>13</v>
      </c>
      <c r="B18" s="4" t="s">
        <v>221</v>
      </c>
      <c r="C18" s="1"/>
      <c r="D18" s="1"/>
      <c r="E18" s="1"/>
      <c r="F18" s="1"/>
      <c r="G18" s="1"/>
      <c r="H18" s="2"/>
      <c r="I18" s="3"/>
      <c r="J18" s="3"/>
      <c r="K18" s="3">
        <v>0</v>
      </c>
      <c r="L18" s="3"/>
      <c r="M18" s="3">
        <v>1015.0192392260334</v>
      </c>
      <c r="N18" s="3"/>
      <c r="O18" s="8">
        <f t="shared" si="2"/>
        <v>1015.0192392260334</v>
      </c>
    </row>
    <row r="19" spans="1:15">
      <c r="A19" s="1">
        <f t="shared" si="1"/>
        <v>14</v>
      </c>
      <c r="B19" s="4" t="s">
        <v>100</v>
      </c>
      <c r="C19" s="1"/>
      <c r="D19" s="1"/>
      <c r="E19" s="1"/>
      <c r="F19" s="1"/>
      <c r="G19" s="1"/>
      <c r="H19" s="2"/>
      <c r="I19" s="3">
        <v>207.28587962962962</v>
      </c>
      <c r="J19" s="3">
        <v>2325.3579950142448</v>
      </c>
      <c r="K19" s="3">
        <v>178.32736823361822</v>
      </c>
      <c r="L19" s="3">
        <v>14.112802706552706</v>
      </c>
      <c r="M19" s="3">
        <v>2523.0478232189971</v>
      </c>
      <c r="N19" s="3"/>
      <c r="O19" s="8">
        <f t="shared" si="2"/>
        <v>5248.1318688030424</v>
      </c>
    </row>
    <row r="20" spans="1:15">
      <c r="A20" s="1">
        <f t="shared" si="1"/>
        <v>15</v>
      </c>
      <c r="B20" s="4" t="s">
        <v>6</v>
      </c>
      <c r="C20" s="1"/>
      <c r="D20" s="1"/>
      <c r="E20" s="1"/>
      <c r="F20" s="1"/>
      <c r="G20" s="1"/>
      <c r="H20" s="2"/>
      <c r="I20" s="3">
        <v>38.677248677248677</v>
      </c>
      <c r="J20" s="3">
        <v>433.88603988603984</v>
      </c>
      <c r="K20" s="3">
        <v>33.273911273911274</v>
      </c>
      <c r="L20" s="3">
        <v>2.633292633292633</v>
      </c>
      <c r="M20" s="3"/>
      <c r="N20" s="3"/>
      <c r="O20" s="8">
        <f t="shared" si="2"/>
        <v>508.47049247049239</v>
      </c>
    </row>
    <row r="21" spans="1:15">
      <c r="A21" s="1">
        <f t="shared" si="1"/>
        <v>16</v>
      </c>
      <c r="B21" s="4" t="s">
        <v>240</v>
      </c>
      <c r="C21" s="1"/>
      <c r="D21" s="1"/>
      <c r="E21" s="1"/>
      <c r="F21" s="1"/>
      <c r="G21" s="1"/>
      <c r="H21" s="2"/>
      <c r="I21" s="3">
        <v>30.08230452674897</v>
      </c>
      <c r="J21" s="3">
        <v>337.46691991136436</v>
      </c>
      <c r="K21" s="3">
        <v>0</v>
      </c>
      <c r="L21" s="3"/>
      <c r="M21" s="3"/>
      <c r="N21" s="3"/>
      <c r="O21" s="8">
        <f t="shared" si="2"/>
        <v>367.54922443811336</v>
      </c>
    </row>
    <row r="22" spans="1:15">
      <c r="A22" s="1">
        <f t="shared" si="1"/>
        <v>17</v>
      </c>
      <c r="B22" s="4" t="s">
        <v>217</v>
      </c>
      <c r="C22" s="1"/>
      <c r="D22" s="1"/>
      <c r="E22" s="1"/>
      <c r="F22" s="1"/>
      <c r="G22" s="1"/>
      <c r="H22" s="2"/>
      <c r="I22" s="3">
        <v>71.915509259259252</v>
      </c>
      <c r="J22" s="3">
        <v>806.75685541310531</v>
      </c>
      <c r="K22" s="3">
        <v>61.868678774928767</v>
      </c>
      <c r="L22" s="3">
        <v>4.8962784900284895</v>
      </c>
      <c r="M22" s="3"/>
      <c r="N22" s="3"/>
      <c r="O22" s="8">
        <f t="shared" si="2"/>
        <v>945.43732193732183</v>
      </c>
    </row>
    <row r="23" spans="1:15">
      <c r="A23" s="1">
        <f t="shared" si="1"/>
        <v>18</v>
      </c>
      <c r="B23" s="4" t="s">
        <v>163</v>
      </c>
      <c r="C23" s="1"/>
      <c r="D23" s="1"/>
      <c r="E23" s="1"/>
      <c r="F23" s="1"/>
      <c r="G23" s="1"/>
      <c r="H23" s="2"/>
      <c r="I23" s="3"/>
      <c r="J23" s="3"/>
      <c r="K23" s="3">
        <v>0</v>
      </c>
      <c r="L23" s="3"/>
      <c r="M23" s="3">
        <v>1030.099525065963</v>
      </c>
      <c r="N23" s="3"/>
      <c r="O23" s="8">
        <f t="shared" si="2"/>
        <v>1030.099525065963</v>
      </c>
    </row>
    <row r="24" spans="1:15">
      <c r="A24" s="1">
        <f t="shared" si="1"/>
        <v>19</v>
      </c>
      <c r="B24" s="4" t="s">
        <v>101</v>
      </c>
      <c r="C24" s="1"/>
      <c r="D24" s="1"/>
      <c r="E24" s="1"/>
      <c r="F24" s="1"/>
      <c r="G24" s="1"/>
      <c r="H24" s="2"/>
      <c r="I24" s="3">
        <v>20.305555555555557</v>
      </c>
      <c r="J24" s="3">
        <v>227.79017094017095</v>
      </c>
      <c r="K24" s="3">
        <v>17.468803418803422</v>
      </c>
      <c r="L24" s="3">
        <v>1.3824786324786325</v>
      </c>
      <c r="M24" s="3"/>
      <c r="N24" s="3"/>
      <c r="O24" s="8">
        <f t="shared" si="2"/>
        <v>266.94700854700858</v>
      </c>
    </row>
    <row r="25" spans="1:15">
      <c r="A25" s="1">
        <f t="shared" si="1"/>
        <v>20</v>
      </c>
      <c r="B25" s="4" t="s">
        <v>323</v>
      </c>
      <c r="C25" s="1"/>
      <c r="D25" s="1"/>
      <c r="E25" s="1"/>
      <c r="F25" s="1"/>
      <c r="G25" s="1"/>
      <c r="H25" s="2"/>
      <c r="I25" s="1"/>
      <c r="J25" s="1"/>
      <c r="K25" s="1"/>
      <c r="L25" s="1"/>
      <c r="M25" s="3">
        <v>9280.18</v>
      </c>
      <c r="N25" s="3"/>
      <c r="O25" s="8">
        <f t="shared" si="2"/>
        <v>9280.18</v>
      </c>
    </row>
    <row r="26" spans="1:15">
      <c r="A26" s="1">
        <f t="shared" si="1"/>
        <v>21</v>
      </c>
      <c r="B26" s="4" t="s">
        <v>164</v>
      </c>
      <c r="C26" s="1"/>
      <c r="D26" s="1"/>
      <c r="E26" s="1"/>
      <c r="F26" s="1"/>
      <c r="G26" s="1"/>
      <c r="H26" s="2"/>
      <c r="I26" s="3">
        <v>324.88888888888891</v>
      </c>
      <c r="J26" s="3">
        <v>3644.6427350427352</v>
      </c>
      <c r="K26" s="3">
        <v>139.75042735042737</v>
      </c>
      <c r="L26" s="3">
        <v>11.05982905982906</v>
      </c>
      <c r="M26" s="3">
        <v>6960.1319261213721</v>
      </c>
      <c r="N26" s="3"/>
      <c r="O26" s="8">
        <f t="shared" si="2"/>
        <v>11080.473806463253</v>
      </c>
    </row>
    <row r="27" spans="1:15">
      <c r="A27" s="1">
        <f t="shared" si="1"/>
        <v>22</v>
      </c>
      <c r="B27" s="4" t="s">
        <v>165</v>
      </c>
      <c r="C27" s="1"/>
      <c r="D27" s="1"/>
      <c r="E27" s="1"/>
      <c r="F27" s="1"/>
      <c r="G27" s="1"/>
      <c r="H27" s="2"/>
      <c r="I27" s="3">
        <v>774.43132716049377</v>
      </c>
      <c r="J27" s="3">
        <v>8687.6640194681859</v>
      </c>
      <c r="K27" s="3">
        <v>666.24075261158589</v>
      </c>
      <c r="L27" s="3">
        <v>41.877581908831907</v>
      </c>
      <c r="M27" s="3">
        <v>1479.0280343007917</v>
      </c>
      <c r="N27" s="3"/>
      <c r="O27" s="8">
        <f t="shared" si="2"/>
        <v>11649.241715449887</v>
      </c>
    </row>
    <row r="28" spans="1:15">
      <c r="A28" s="1">
        <f t="shared" si="1"/>
        <v>23</v>
      </c>
      <c r="B28" s="4" t="s">
        <v>235</v>
      </c>
      <c r="C28" s="1"/>
      <c r="D28" s="1"/>
      <c r="E28" s="1"/>
      <c r="F28" s="1"/>
      <c r="G28" s="1"/>
      <c r="H28" s="2"/>
      <c r="I28" s="3"/>
      <c r="J28" s="3"/>
      <c r="K28" s="3">
        <v>0</v>
      </c>
      <c r="L28" s="3"/>
      <c r="M28" s="3">
        <v>928.01759014951631</v>
      </c>
      <c r="N28" s="3"/>
      <c r="O28" s="8">
        <f t="shared" si="2"/>
        <v>928.01759014951631</v>
      </c>
    </row>
    <row r="29" spans="1:15">
      <c r="A29" s="1">
        <f t="shared" si="1"/>
        <v>24</v>
      </c>
      <c r="B29" s="4" t="s">
        <v>236</v>
      </c>
      <c r="C29" s="1"/>
      <c r="D29" s="1"/>
      <c r="E29" s="1"/>
      <c r="F29" s="1"/>
      <c r="G29" s="1"/>
      <c r="H29" s="2"/>
      <c r="I29" s="3"/>
      <c r="J29" s="3"/>
      <c r="K29" s="3">
        <v>0</v>
      </c>
      <c r="L29" s="3"/>
      <c r="M29" s="3">
        <v>928.01759014951631</v>
      </c>
      <c r="N29" s="3"/>
      <c r="O29" s="8">
        <f t="shared" si="2"/>
        <v>928.01759014951631</v>
      </c>
    </row>
    <row r="30" spans="1:15">
      <c r="A30" s="1">
        <f t="shared" si="1"/>
        <v>25</v>
      </c>
      <c r="B30" s="4" t="s">
        <v>8</v>
      </c>
      <c r="C30" s="1"/>
      <c r="D30" s="1"/>
      <c r="E30" s="1"/>
      <c r="F30" s="1"/>
      <c r="G30" s="1"/>
      <c r="H30" s="2"/>
      <c r="I30" s="3">
        <v>270.74074074074076</v>
      </c>
      <c r="J30" s="3">
        <v>3037.2022792022794</v>
      </c>
      <c r="K30" s="3">
        <v>232.91737891737893</v>
      </c>
      <c r="L30" s="3">
        <v>18.433048433048434</v>
      </c>
      <c r="M30" s="3"/>
      <c r="N30" s="3"/>
      <c r="O30" s="8">
        <f t="shared" si="2"/>
        <v>3559.2934472934476</v>
      </c>
    </row>
    <row r="31" spans="1:15">
      <c r="A31" s="1">
        <f t="shared" si="1"/>
        <v>26</v>
      </c>
      <c r="B31" s="4" t="s">
        <v>102</v>
      </c>
      <c r="C31" s="1"/>
      <c r="D31" s="1"/>
      <c r="E31" s="1"/>
      <c r="F31" s="1"/>
      <c r="G31" s="1"/>
      <c r="H31" s="2"/>
      <c r="I31" s="3">
        <v>180.49382716049382</v>
      </c>
      <c r="J31" s="3">
        <v>2024.8015194681861</v>
      </c>
      <c r="K31" s="3">
        <v>155.27825261158594</v>
      </c>
      <c r="L31" s="3">
        <v>12.288698955365623</v>
      </c>
      <c r="M31" s="3"/>
      <c r="N31" s="3"/>
      <c r="O31" s="8">
        <f t="shared" si="2"/>
        <v>2372.8622981956319</v>
      </c>
    </row>
    <row r="32" spans="1:15">
      <c r="A32" s="1">
        <f t="shared" si="1"/>
        <v>27</v>
      </c>
      <c r="B32" s="4" t="s">
        <v>355</v>
      </c>
      <c r="C32" s="1"/>
      <c r="D32" s="1"/>
      <c r="E32" s="1"/>
      <c r="F32" s="1"/>
      <c r="G32" s="1"/>
      <c r="H32" s="2"/>
      <c r="I32" s="3">
        <v>241.41049382716048</v>
      </c>
      <c r="J32" s="3">
        <v>2708.172032288699</v>
      </c>
      <c r="K32" s="3">
        <v>207.6846628679962</v>
      </c>
      <c r="L32" s="3">
        <v>16.436134852801519</v>
      </c>
      <c r="M32" s="3">
        <v>1586.9100791556727</v>
      </c>
      <c r="N32" s="3"/>
      <c r="O32" s="8">
        <f t="shared" si="2"/>
        <v>4760.6134029923296</v>
      </c>
    </row>
    <row r="33" spans="1:15">
      <c r="A33" s="1">
        <f t="shared" si="1"/>
        <v>28</v>
      </c>
      <c r="B33" s="4" t="s">
        <v>166</v>
      </c>
      <c r="C33" s="1"/>
      <c r="D33" s="1"/>
      <c r="E33" s="1"/>
      <c r="F33" s="1"/>
      <c r="G33" s="1"/>
      <c r="H33" s="2"/>
      <c r="I33" s="3">
        <v>360.98765432098764</v>
      </c>
      <c r="J33" s="3">
        <v>4049.6030389363723</v>
      </c>
      <c r="K33" s="3">
        <v>310.55650522317188</v>
      </c>
      <c r="L33" s="3">
        <v>24.577397910731246</v>
      </c>
      <c r="M33" s="3">
        <v>3712.0703605980652</v>
      </c>
      <c r="N33" s="3"/>
      <c r="O33" s="8">
        <f t="shared" si="2"/>
        <v>8457.7949569893281</v>
      </c>
    </row>
    <row r="34" spans="1:15">
      <c r="A34" s="1">
        <f t="shared" si="1"/>
        <v>29</v>
      </c>
      <c r="B34" s="4" t="s">
        <v>167</v>
      </c>
      <c r="C34" s="1"/>
      <c r="D34" s="1"/>
      <c r="E34" s="1"/>
      <c r="F34" s="1"/>
      <c r="G34" s="1"/>
      <c r="H34" s="2"/>
      <c r="I34" s="3">
        <v>56.404320987654316</v>
      </c>
      <c r="J34" s="3">
        <v>632.75047483380808</v>
      </c>
      <c r="K34" s="3">
        <v>203.80270655270655</v>
      </c>
      <c r="L34" s="3">
        <v>3.8402184235517569</v>
      </c>
      <c r="M34" s="3">
        <v>11136.211081794196</v>
      </c>
      <c r="N34" s="3"/>
      <c r="O34" s="8">
        <f t="shared" si="2"/>
        <v>12033.008802591916</v>
      </c>
    </row>
    <row r="35" spans="1:15">
      <c r="A35" s="1">
        <f t="shared" si="1"/>
        <v>30</v>
      </c>
      <c r="B35" s="4" t="s">
        <v>103</v>
      </c>
      <c r="C35" s="1"/>
      <c r="D35" s="1"/>
      <c r="E35" s="1"/>
      <c r="F35" s="1"/>
      <c r="G35" s="1"/>
      <c r="H35" s="2"/>
      <c r="I35" s="3">
        <v>22.561728395061728</v>
      </c>
      <c r="J35" s="3">
        <v>253.10018993352327</v>
      </c>
      <c r="K35" s="3">
        <v>19.409781576448243</v>
      </c>
      <c r="L35" s="3">
        <v>1.5360873694207029</v>
      </c>
      <c r="M35" s="3"/>
      <c r="N35" s="3"/>
      <c r="O35" s="8">
        <f t="shared" si="2"/>
        <v>296.60778727445398</v>
      </c>
    </row>
    <row r="36" spans="1:15">
      <c r="A36" s="1">
        <f t="shared" si="1"/>
        <v>31</v>
      </c>
      <c r="B36" s="4" t="s">
        <v>9</v>
      </c>
      <c r="C36" s="1"/>
      <c r="D36" s="1"/>
      <c r="E36" s="1"/>
      <c r="F36" s="1"/>
      <c r="G36" s="1"/>
      <c r="H36" s="2"/>
      <c r="I36" s="3">
        <v>56.404320987654316</v>
      </c>
      <c r="J36" s="3">
        <v>632.75047483380808</v>
      </c>
      <c r="K36" s="3">
        <v>48.524453941120605</v>
      </c>
      <c r="L36" s="3">
        <v>3.8402184235517569</v>
      </c>
      <c r="M36" s="3"/>
      <c r="N36" s="3"/>
      <c r="O36" s="8">
        <f t="shared" si="2"/>
        <v>741.51946818613465</v>
      </c>
    </row>
    <row r="37" spans="1:15">
      <c r="A37" s="1">
        <f t="shared" si="1"/>
        <v>32</v>
      </c>
      <c r="B37" s="4" t="s">
        <v>10</v>
      </c>
      <c r="C37" s="1"/>
      <c r="D37" s="1"/>
      <c r="E37" s="1"/>
      <c r="F37" s="1"/>
      <c r="G37" s="1"/>
      <c r="H37" s="2"/>
      <c r="I37" s="3">
        <v>541.48148148148152</v>
      </c>
      <c r="J37" s="3">
        <v>6074.4045584045589</v>
      </c>
      <c r="K37" s="3">
        <v>155.27825261158594</v>
      </c>
      <c r="L37" s="3"/>
      <c r="M37" s="3"/>
      <c r="N37" s="3"/>
      <c r="O37" s="8">
        <f t="shared" si="2"/>
        <v>6771.1642924976268</v>
      </c>
    </row>
    <row r="38" spans="1:15">
      <c r="A38" s="1">
        <f t="shared" si="1"/>
        <v>33</v>
      </c>
      <c r="B38" s="4" t="s">
        <v>332</v>
      </c>
      <c r="C38" s="1"/>
      <c r="D38" s="1"/>
      <c r="E38" s="1"/>
      <c r="F38" s="1"/>
      <c r="G38" s="1"/>
      <c r="H38" s="2"/>
      <c r="I38" s="3"/>
      <c r="J38" s="3"/>
      <c r="K38" s="3">
        <v>24.262226970560302</v>
      </c>
      <c r="L38" s="3">
        <v>1.9201092117758785</v>
      </c>
      <c r="M38" s="3"/>
      <c r="N38" s="3"/>
      <c r="O38" s="8">
        <f t="shared" si="2"/>
        <v>26.182336182336179</v>
      </c>
    </row>
    <row r="39" spans="1:15">
      <c r="A39" s="1">
        <f t="shared" si="1"/>
        <v>34</v>
      </c>
      <c r="B39" s="4" t="s">
        <v>104</v>
      </c>
      <c r="C39" s="1"/>
      <c r="D39" s="1"/>
      <c r="E39" s="1"/>
      <c r="F39" s="1"/>
      <c r="G39" s="1"/>
      <c r="H39" s="2"/>
      <c r="I39" s="3">
        <v>197.41512345679013</v>
      </c>
      <c r="J39" s="3">
        <v>2214.6266619183289</v>
      </c>
      <c r="K39" s="3">
        <v>56.611862931307378</v>
      </c>
      <c r="L39" s="3">
        <v>4.48025482747705</v>
      </c>
      <c r="M39" s="3"/>
      <c r="N39" s="3"/>
      <c r="O39" s="8">
        <f t="shared" si="2"/>
        <v>2473.1339031339035</v>
      </c>
    </row>
    <row r="40" spans="1:15">
      <c r="A40" s="1">
        <f t="shared" si="1"/>
        <v>35</v>
      </c>
      <c r="B40" s="4" t="s">
        <v>105</v>
      </c>
      <c r="C40" s="1"/>
      <c r="D40" s="1"/>
      <c r="E40" s="1"/>
      <c r="F40" s="1"/>
      <c r="G40" s="1"/>
      <c r="H40" s="2"/>
      <c r="I40" s="3">
        <v>75.205761316872426</v>
      </c>
      <c r="J40" s="3">
        <v>843.66729977841089</v>
      </c>
      <c r="K40" s="3">
        <v>64.699271921494145</v>
      </c>
      <c r="L40" s="3">
        <v>5.1202912314023425</v>
      </c>
      <c r="M40" s="3"/>
      <c r="N40" s="3"/>
      <c r="O40" s="8">
        <f t="shared" si="2"/>
        <v>988.69262424817987</v>
      </c>
    </row>
    <row r="41" spans="1:15">
      <c r="A41" s="1">
        <f t="shared" si="1"/>
        <v>36</v>
      </c>
      <c r="B41" s="4" t="s">
        <v>306</v>
      </c>
      <c r="C41" s="1"/>
      <c r="D41" s="1"/>
      <c r="E41" s="1"/>
      <c r="F41" s="1"/>
      <c r="G41" s="1"/>
      <c r="H41" s="2"/>
      <c r="I41" s="3">
        <v>361.73971193415639</v>
      </c>
      <c r="J41" s="3">
        <v>4058.0397119341569</v>
      </c>
      <c r="K41" s="3">
        <v>311.20349794238683</v>
      </c>
      <c r="L41" s="3">
        <v>5.5043130737575181</v>
      </c>
      <c r="M41" s="3">
        <v>0</v>
      </c>
      <c r="N41" s="3"/>
      <c r="O41" s="8">
        <v>4736.4872348844574</v>
      </c>
    </row>
    <row r="42" spans="1:15">
      <c r="A42" s="1">
        <f t="shared" si="1"/>
        <v>37</v>
      </c>
      <c r="B42" s="4" t="s">
        <v>168</v>
      </c>
      <c r="C42" s="1"/>
      <c r="D42" s="1"/>
      <c r="E42" s="1"/>
      <c r="F42" s="1"/>
      <c r="G42" s="1"/>
      <c r="H42" s="2"/>
      <c r="I42" s="3"/>
      <c r="J42" s="3"/>
      <c r="K42" s="3">
        <v>0</v>
      </c>
      <c r="L42" s="3"/>
      <c r="M42" s="3">
        <v>1044</v>
      </c>
      <c r="N42" s="3"/>
      <c r="O42" s="8">
        <f t="shared" ref="O42:O47" si="3">SUM(I42:N42)</f>
        <v>1044</v>
      </c>
    </row>
    <row r="43" spans="1:15">
      <c r="A43" s="1">
        <f t="shared" si="1"/>
        <v>38</v>
      </c>
      <c r="B43" s="4" t="s">
        <v>48</v>
      </c>
      <c r="C43" s="1"/>
      <c r="D43" s="1"/>
      <c r="E43" s="1"/>
      <c r="F43" s="1"/>
      <c r="G43" s="1"/>
      <c r="H43" s="2"/>
      <c r="I43" s="3">
        <v>80.846193415637856</v>
      </c>
      <c r="J43" s="3">
        <v>906.94234726179172</v>
      </c>
      <c r="K43" s="3">
        <v>69.551717315606197</v>
      </c>
      <c r="L43" s="3">
        <v>5.5043130737575181</v>
      </c>
      <c r="M43" s="3"/>
      <c r="N43" s="3"/>
      <c r="O43" s="8">
        <f t="shared" si="3"/>
        <v>1062.8445710667932</v>
      </c>
    </row>
    <row r="44" spans="1:15">
      <c r="A44" s="1">
        <f t="shared" si="1"/>
        <v>39</v>
      </c>
      <c r="B44" s="4" t="s">
        <v>296</v>
      </c>
      <c r="C44" s="1"/>
      <c r="D44" s="1"/>
      <c r="E44" s="1"/>
      <c r="F44" s="1"/>
      <c r="G44" s="1"/>
      <c r="H44" s="2"/>
      <c r="I44" s="1"/>
      <c r="J44" s="1"/>
      <c r="K44" s="3">
        <v>0</v>
      </c>
      <c r="L44" s="1"/>
      <c r="M44" s="3">
        <v>433.07333333333332</v>
      </c>
      <c r="N44" s="3"/>
      <c r="O44" s="8">
        <f t="shared" si="3"/>
        <v>433.07333333333332</v>
      </c>
    </row>
    <row r="45" spans="1:15">
      <c r="A45" s="1">
        <f t="shared" si="1"/>
        <v>40</v>
      </c>
      <c r="B45" s="4" t="s">
        <v>370</v>
      </c>
      <c r="C45" s="1"/>
      <c r="D45" s="1"/>
      <c r="E45" s="1"/>
      <c r="F45" s="1"/>
      <c r="G45" s="1"/>
      <c r="H45" s="2"/>
      <c r="I45" s="1"/>
      <c r="J45" s="1"/>
      <c r="K45" s="1"/>
      <c r="L45" s="1"/>
      <c r="M45" s="1">
        <v>58</v>
      </c>
      <c r="N45" s="1"/>
      <c r="O45" s="8">
        <f t="shared" si="3"/>
        <v>58</v>
      </c>
    </row>
    <row r="46" spans="1:15">
      <c r="A46" s="1">
        <f t="shared" si="1"/>
        <v>41</v>
      </c>
      <c r="B46" s="4" t="s">
        <v>78</v>
      </c>
      <c r="C46" s="1"/>
      <c r="D46" s="1"/>
      <c r="E46" s="1"/>
      <c r="F46" s="1"/>
      <c r="G46" s="1"/>
      <c r="H46" s="2"/>
      <c r="I46" s="3">
        <v>13.537037037037036</v>
      </c>
      <c r="J46" s="3">
        <v>151.86011396011395</v>
      </c>
      <c r="K46" s="3">
        <v>11.645868945868946</v>
      </c>
      <c r="L46" s="3">
        <v>5.1458926875593543</v>
      </c>
      <c r="M46" s="3"/>
      <c r="N46" s="3"/>
      <c r="O46" s="8">
        <f t="shared" si="3"/>
        <v>182.1889126305793</v>
      </c>
    </row>
    <row r="47" spans="1:15">
      <c r="A47" s="1">
        <f t="shared" si="1"/>
        <v>42</v>
      </c>
      <c r="B47" s="4" t="s">
        <v>169</v>
      </c>
      <c r="C47" s="1"/>
      <c r="D47" s="1"/>
      <c r="E47" s="1"/>
      <c r="F47" s="1"/>
      <c r="G47" s="1"/>
      <c r="H47" s="2"/>
      <c r="I47" s="3"/>
      <c r="J47" s="3"/>
      <c r="K47" s="3">
        <v>0</v>
      </c>
      <c r="L47" s="3"/>
      <c r="M47" s="3">
        <v>5568.1055408970979</v>
      </c>
      <c r="N47" s="3"/>
      <c r="O47" s="8">
        <f t="shared" si="3"/>
        <v>5568.1055408970979</v>
      </c>
    </row>
    <row r="48" spans="1:15">
      <c r="A48" s="1">
        <f t="shared" si="1"/>
        <v>43</v>
      </c>
      <c r="B48" s="4" t="s">
        <v>373</v>
      </c>
      <c r="C48" s="1"/>
      <c r="D48" s="1"/>
      <c r="E48" s="1"/>
      <c r="F48" s="1"/>
      <c r="G48" s="1"/>
      <c r="H48" s="2"/>
      <c r="I48" s="3"/>
      <c r="J48" s="3"/>
      <c r="K48" s="3"/>
      <c r="L48" s="3"/>
      <c r="M48" s="3">
        <v>9081.3155408970979</v>
      </c>
      <c r="N48" s="3"/>
      <c r="O48" s="8">
        <f>SUM(I48:M48)</f>
        <v>9081.3155408970979</v>
      </c>
    </row>
    <row r="49" spans="1:15">
      <c r="A49" s="1">
        <f t="shared" si="1"/>
        <v>44</v>
      </c>
      <c r="B49" s="4" t="s">
        <v>170</v>
      </c>
      <c r="C49" s="1"/>
      <c r="D49" s="1"/>
      <c r="E49" s="1"/>
      <c r="F49" s="1"/>
      <c r="G49" s="1"/>
      <c r="H49" s="2"/>
      <c r="I49" s="3">
        <v>3.2231040564373896</v>
      </c>
      <c r="J49" s="3">
        <v>36.157169990503327</v>
      </c>
      <c r="K49" s="3">
        <v>2.772825939492606</v>
      </c>
      <c r="L49" s="3">
        <v>0.21944105277438611</v>
      </c>
      <c r="M49" s="3">
        <v>5568.1055408970979</v>
      </c>
      <c r="N49" s="3"/>
      <c r="O49" s="8">
        <f>SUM(I49:N49)</f>
        <v>5610.4780819363059</v>
      </c>
    </row>
    <row r="50" spans="1:15">
      <c r="A50" s="1">
        <f t="shared" si="1"/>
        <v>45</v>
      </c>
      <c r="B50" s="4" t="s">
        <v>106</v>
      </c>
      <c r="C50" s="1"/>
      <c r="D50" s="1"/>
      <c r="E50" s="1"/>
      <c r="F50" s="1"/>
      <c r="G50" s="1"/>
      <c r="H50" s="2"/>
      <c r="I50" s="3">
        <v>683.29805996472658</v>
      </c>
      <c r="J50" s="3">
        <v>7665.3200379867048</v>
      </c>
      <c r="K50" s="3">
        <v>592.87233753900421</v>
      </c>
      <c r="L50" s="3">
        <v>46.521503188169852</v>
      </c>
      <c r="M50" s="3">
        <v>7026.4188968463377</v>
      </c>
      <c r="N50" s="3"/>
      <c r="O50" s="8">
        <f>SUM(I50:M50)</f>
        <v>16014.430835524945</v>
      </c>
    </row>
    <row r="51" spans="1:15">
      <c r="A51" s="1">
        <f t="shared" si="1"/>
        <v>46</v>
      </c>
      <c r="B51" s="4" t="s">
        <v>107</v>
      </c>
      <c r="C51" s="1"/>
      <c r="D51" s="1"/>
      <c r="E51" s="1"/>
      <c r="F51" s="1"/>
      <c r="G51" s="1"/>
      <c r="H51" s="2"/>
      <c r="I51" s="3">
        <v>293.30246913580243</v>
      </c>
      <c r="J51" s="3">
        <v>3290.3024691358023</v>
      </c>
      <c r="K51" s="3">
        <v>252.32716049382719</v>
      </c>
      <c r="L51" s="3">
        <v>19.969135802469136</v>
      </c>
      <c r="M51" s="3"/>
      <c r="N51" s="3"/>
      <c r="O51" s="8">
        <f t="shared" ref="O51:O82" si="4">SUM(I51:N51)</f>
        <v>3855.9012345679012</v>
      </c>
    </row>
    <row r="52" spans="1:15">
      <c r="A52" s="1">
        <f t="shared" si="1"/>
        <v>47</v>
      </c>
      <c r="B52" s="4" t="s">
        <v>300</v>
      </c>
      <c r="C52" s="1"/>
      <c r="D52" s="1"/>
      <c r="E52" s="1"/>
      <c r="F52" s="1"/>
      <c r="G52" s="1"/>
      <c r="H52" s="2"/>
      <c r="I52" s="3"/>
      <c r="J52" s="3"/>
      <c r="K52" s="3">
        <v>0</v>
      </c>
      <c r="L52" s="3"/>
      <c r="M52" s="3">
        <v>928.01759014951631</v>
      </c>
      <c r="N52" s="3"/>
      <c r="O52" s="8">
        <f t="shared" si="4"/>
        <v>928.01759014951631</v>
      </c>
    </row>
    <row r="53" spans="1:15">
      <c r="A53" s="1">
        <f t="shared" si="1"/>
        <v>48</v>
      </c>
      <c r="B53" s="4" t="s">
        <v>298</v>
      </c>
      <c r="C53" s="1"/>
      <c r="D53" s="1"/>
      <c r="E53" s="1"/>
      <c r="F53" s="1"/>
      <c r="G53" s="1"/>
      <c r="H53" s="2"/>
      <c r="I53" s="1"/>
      <c r="J53" s="1"/>
      <c r="K53" s="3">
        <v>0</v>
      </c>
      <c r="L53" s="1"/>
      <c r="M53" s="3">
        <v>1299.22</v>
      </c>
      <c r="N53" s="3"/>
      <c r="O53" s="8">
        <f t="shared" si="4"/>
        <v>1299.22</v>
      </c>
    </row>
    <row r="54" spans="1:15">
      <c r="A54" s="1">
        <f t="shared" si="1"/>
        <v>49</v>
      </c>
      <c r="B54" s="4" t="s">
        <v>171</v>
      </c>
      <c r="C54" s="1"/>
      <c r="D54" s="1"/>
      <c r="E54" s="1"/>
      <c r="F54" s="1"/>
      <c r="G54" s="1"/>
      <c r="H54" s="2"/>
      <c r="I54" s="3">
        <v>162.44444444444446</v>
      </c>
      <c r="J54" s="3">
        <v>1822.3213675213676</v>
      </c>
      <c r="K54" s="3">
        <v>139.75042735042737</v>
      </c>
      <c r="L54" s="3"/>
      <c r="M54" s="3">
        <v>1113.6211081794195</v>
      </c>
      <c r="N54" s="3"/>
      <c r="O54" s="8">
        <f t="shared" si="4"/>
        <v>3238.137347495659</v>
      </c>
    </row>
    <row r="55" spans="1:15">
      <c r="A55" s="1">
        <f t="shared" si="1"/>
        <v>50</v>
      </c>
      <c r="B55" s="4" t="s">
        <v>108</v>
      </c>
      <c r="C55" s="1"/>
      <c r="D55" s="1"/>
      <c r="E55" s="1"/>
      <c r="F55" s="1"/>
      <c r="G55" s="1"/>
      <c r="H55" s="2"/>
      <c r="I55" s="3">
        <v>270.74074074074076</v>
      </c>
      <c r="J55" s="3">
        <v>3037.2022792022794</v>
      </c>
      <c r="K55" s="3">
        <v>232.91737891737893</v>
      </c>
      <c r="L55" s="3">
        <v>18.433048433048434</v>
      </c>
      <c r="M55" s="3">
        <v>5568.1055408970979</v>
      </c>
      <c r="N55" s="3"/>
      <c r="O55" s="8">
        <f t="shared" si="4"/>
        <v>9127.3989881905454</v>
      </c>
    </row>
    <row r="56" spans="1:15">
      <c r="A56" s="1">
        <f t="shared" si="1"/>
        <v>51</v>
      </c>
      <c r="B56" s="4" t="s">
        <v>371</v>
      </c>
      <c r="C56" s="1"/>
      <c r="D56" s="1"/>
      <c r="E56" s="1"/>
      <c r="F56" s="1"/>
      <c r="G56" s="1"/>
      <c r="H56" s="2"/>
      <c r="I56" s="1"/>
      <c r="J56" s="1"/>
      <c r="K56" s="1"/>
      <c r="L56" s="1"/>
      <c r="M56" s="1">
        <v>38.67</v>
      </c>
      <c r="N56" s="1"/>
      <c r="O56" s="8">
        <f t="shared" si="4"/>
        <v>38.67</v>
      </c>
    </row>
    <row r="57" spans="1:15">
      <c r="A57" s="1">
        <f t="shared" si="1"/>
        <v>52</v>
      </c>
      <c r="B57" s="4" t="s">
        <v>226</v>
      </c>
      <c r="C57" s="1"/>
      <c r="D57" s="1"/>
      <c r="E57" s="1"/>
      <c r="F57" s="1"/>
      <c r="G57" s="1"/>
      <c r="H57" s="2"/>
      <c r="I57" s="3">
        <v>124.08950617283951</v>
      </c>
      <c r="J57" s="3">
        <v>1392.0510446343781</v>
      </c>
      <c r="K57" s="9">
        <v>106.75379867046534</v>
      </c>
      <c r="L57" s="3">
        <v>8.4484805318138658</v>
      </c>
      <c r="M57" s="3"/>
      <c r="N57" s="3"/>
      <c r="O57" s="8">
        <f t="shared" si="4"/>
        <v>1631.3428300094968</v>
      </c>
    </row>
    <row r="58" spans="1:15">
      <c r="A58" s="1">
        <f t="shared" si="1"/>
        <v>53</v>
      </c>
      <c r="B58" s="4" t="s">
        <v>15</v>
      </c>
      <c r="C58" s="1"/>
      <c r="D58" s="1"/>
      <c r="E58" s="1"/>
      <c r="F58" s="1"/>
      <c r="G58" s="1"/>
      <c r="H58" s="2"/>
      <c r="I58" s="3">
        <v>309.28369341563786</v>
      </c>
      <c r="J58" s="3">
        <v>3469.5817703387147</v>
      </c>
      <c r="K58" s="3">
        <v>266.07575577714465</v>
      </c>
      <c r="L58" s="3"/>
      <c r="M58" s="3"/>
      <c r="N58" s="3"/>
      <c r="O58" s="8">
        <f t="shared" si="4"/>
        <v>4044.9412195314972</v>
      </c>
    </row>
    <row r="59" spans="1:15">
      <c r="A59" s="1">
        <f t="shared" si="1"/>
        <v>54</v>
      </c>
      <c r="B59" s="4" t="s">
        <v>70</v>
      </c>
      <c r="C59" s="1"/>
      <c r="D59" s="1"/>
      <c r="E59" s="1"/>
      <c r="F59" s="1"/>
      <c r="G59" s="1"/>
      <c r="H59" s="2"/>
      <c r="I59" s="3"/>
      <c r="J59" s="3">
        <v>2531.0018993352323</v>
      </c>
      <c r="K59" s="3">
        <v>0</v>
      </c>
      <c r="L59" s="3"/>
      <c r="M59" s="3"/>
      <c r="N59" s="3"/>
      <c r="O59" s="8">
        <f t="shared" si="4"/>
        <v>2531.0018993352323</v>
      </c>
    </row>
    <row r="60" spans="1:15">
      <c r="A60" s="1">
        <f t="shared" si="1"/>
        <v>55</v>
      </c>
      <c r="B60" s="4" t="s">
        <v>14</v>
      </c>
      <c r="C60" s="1"/>
      <c r="D60" s="1"/>
      <c r="E60" s="1"/>
      <c r="F60" s="1"/>
      <c r="G60" s="1"/>
      <c r="H60" s="2"/>
      <c r="I60" s="3">
        <v>90.246913580246911</v>
      </c>
      <c r="J60" s="3">
        <v>1012.4007597340931</v>
      </c>
      <c r="K60" s="3">
        <v>77.639126305792971</v>
      </c>
      <c r="L60" s="3"/>
      <c r="M60" s="3">
        <v>3016.0571679859281</v>
      </c>
      <c r="N60" s="3"/>
      <c r="O60" s="8">
        <f t="shared" si="4"/>
        <v>4196.3439676060607</v>
      </c>
    </row>
    <row r="61" spans="1:15">
      <c r="A61" s="1">
        <f t="shared" si="1"/>
        <v>56</v>
      </c>
      <c r="B61" s="4" t="s">
        <v>330</v>
      </c>
      <c r="C61" s="1"/>
      <c r="D61" s="1"/>
      <c r="E61" s="1"/>
      <c r="F61" s="1"/>
      <c r="G61" s="1"/>
      <c r="H61" s="2"/>
      <c r="I61" s="3">
        <v>1.403840877914952</v>
      </c>
      <c r="J61" s="3">
        <v>15.748456262530338</v>
      </c>
      <c r="K61" s="3">
        <v>70.66700952682433</v>
      </c>
      <c r="L61" s="3">
        <v>9.5578769652843731E-2</v>
      </c>
      <c r="M61" s="3"/>
      <c r="N61" s="3"/>
      <c r="O61" s="8">
        <f t="shared" si="4"/>
        <v>87.914885436922461</v>
      </c>
    </row>
    <row r="62" spans="1:15">
      <c r="A62" s="1">
        <f t="shared" si="1"/>
        <v>57</v>
      </c>
      <c r="B62" s="4" t="s">
        <v>16</v>
      </c>
      <c r="C62" s="1"/>
      <c r="D62" s="1"/>
      <c r="E62" s="1"/>
      <c r="F62" s="1"/>
      <c r="G62" s="1"/>
      <c r="H62" s="2"/>
      <c r="I62" s="3">
        <v>1.403840877914952</v>
      </c>
      <c r="J62" s="3">
        <v>15.748456262530338</v>
      </c>
      <c r="K62" s="3">
        <v>0</v>
      </c>
      <c r="L62" s="3"/>
      <c r="M62" s="3"/>
      <c r="N62" s="3"/>
      <c r="O62" s="8">
        <f t="shared" si="4"/>
        <v>17.152297140445292</v>
      </c>
    </row>
    <row r="63" spans="1:15">
      <c r="A63" s="1">
        <f t="shared" si="1"/>
        <v>58</v>
      </c>
      <c r="B63" s="4" t="s">
        <v>241</v>
      </c>
      <c r="C63" s="1"/>
      <c r="D63" s="1"/>
      <c r="E63" s="1"/>
      <c r="F63" s="1"/>
      <c r="G63" s="1"/>
      <c r="H63" s="2"/>
      <c r="I63" s="3"/>
      <c r="J63" s="3">
        <v>3037.2022792022794</v>
      </c>
      <c r="K63" s="3">
        <v>0</v>
      </c>
      <c r="L63" s="3"/>
      <c r="M63" s="3">
        <v>5568.1055408970979</v>
      </c>
      <c r="N63" s="3"/>
      <c r="O63" s="8">
        <f t="shared" si="4"/>
        <v>8605.3078200993768</v>
      </c>
    </row>
    <row r="64" spans="1:15">
      <c r="A64" s="1">
        <f t="shared" si="1"/>
        <v>59</v>
      </c>
      <c r="B64" s="4" t="s">
        <v>109</v>
      </c>
      <c r="C64" s="1"/>
      <c r="D64" s="1"/>
      <c r="E64" s="1"/>
      <c r="F64" s="1"/>
      <c r="G64" s="1"/>
      <c r="H64" s="2"/>
      <c r="I64" s="3">
        <v>33.842592592592595</v>
      </c>
      <c r="J64" s="3">
        <v>379.65028490028493</v>
      </c>
      <c r="K64" s="3">
        <v>29.114672364672366</v>
      </c>
      <c r="L64" s="3">
        <v>2.3041310541310542</v>
      </c>
      <c r="M64" s="3"/>
      <c r="N64" s="3"/>
      <c r="O64" s="8">
        <f t="shared" si="4"/>
        <v>444.91168091168095</v>
      </c>
    </row>
    <row r="65" spans="1:15">
      <c r="A65" s="1">
        <f t="shared" si="1"/>
        <v>60</v>
      </c>
      <c r="B65" s="4" t="s">
        <v>110</v>
      </c>
      <c r="C65" s="1"/>
      <c r="D65" s="1"/>
      <c r="E65" s="1"/>
      <c r="F65" s="1"/>
      <c r="G65" s="1"/>
      <c r="H65" s="2"/>
      <c r="I65" s="3">
        <v>15.309744268077603</v>
      </c>
      <c r="J65" s="3">
        <v>171.74655745489079</v>
      </c>
      <c r="K65" s="3">
        <v>13.17092321258988</v>
      </c>
      <c r="L65" s="3">
        <v>1.0423450006783341</v>
      </c>
      <c r="M65" s="3">
        <v>1180.7366660384471</v>
      </c>
      <c r="N65" s="3"/>
      <c r="O65" s="8">
        <f t="shared" si="4"/>
        <v>1382.0062359746837</v>
      </c>
    </row>
    <row r="66" spans="1:15">
      <c r="A66" s="1">
        <f t="shared" si="1"/>
        <v>61</v>
      </c>
      <c r="B66" s="4" t="s">
        <v>18</v>
      </c>
      <c r="C66" s="1"/>
      <c r="D66" s="1"/>
      <c r="E66" s="1"/>
      <c r="F66" s="1"/>
      <c r="G66" s="1"/>
      <c r="H66" s="2"/>
      <c r="I66" s="3">
        <v>126.34567901234568</v>
      </c>
      <c r="J66" s="3">
        <v>1417.3610636277303</v>
      </c>
      <c r="K66" s="3">
        <v>108.69477682811016</v>
      </c>
      <c r="L66" s="3">
        <v>8.602089268755936</v>
      </c>
      <c r="M66" s="3">
        <v>1821.23</v>
      </c>
      <c r="N66" s="3"/>
      <c r="O66" s="8">
        <f t="shared" si="4"/>
        <v>3482.2336087369422</v>
      </c>
    </row>
    <row r="67" spans="1:15">
      <c r="A67" s="1">
        <f t="shared" si="1"/>
        <v>62</v>
      </c>
      <c r="B67" s="4" t="s">
        <v>307</v>
      </c>
      <c r="C67" s="1"/>
      <c r="D67" s="1"/>
      <c r="E67" s="1"/>
      <c r="F67" s="1"/>
      <c r="G67" s="1"/>
      <c r="H67" s="2"/>
      <c r="I67" s="3"/>
      <c r="J67" s="3"/>
      <c r="K67" s="3">
        <v>0</v>
      </c>
      <c r="L67" s="3"/>
      <c r="M67" s="3">
        <v>2313.8571914394606</v>
      </c>
      <c r="N67" s="3"/>
      <c r="O67" s="8">
        <f t="shared" si="4"/>
        <v>2313.8571914394606</v>
      </c>
    </row>
    <row r="68" spans="1:15">
      <c r="A68" s="1">
        <f t="shared" si="1"/>
        <v>63</v>
      </c>
      <c r="B68" s="4" t="s">
        <v>210</v>
      </c>
      <c r="C68" s="1"/>
      <c r="D68" s="1"/>
      <c r="E68" s="1"/>
      <c r="F68" s="1"/>
      <c r="G68" s="1"/>
      <c r="H68" s="2"/>
      <c r="I68" s="3"/>
      <c r="J68" s="3"/>
      <c r="K68" s="3">
        <v>0</v>
      </c>
      <c r="L68" s="3"/>
      <c r="M68" s="3">
        <v>946.57794195250654</v>
      </c>
      <c r="N68" s="3"/>
      <c r="O68" s="8">
        <f t="shared" si="4"/>
        <v>946.57794195250654</v>
      </c>
    </row>
    <row r="69" spans="1:15">
      <c r="A69" s="1">
        <f t="shared" si="1"/>
        <v>64</v>
      </c>
      <c r="B69" s="4" t="s">
        <v>111</v>
      </c>
      <c r="C69" s="1"/>
      <c r="D69" s="1"/>
      <c r="E69" s="1"/>
      <c r="F69" s="1"/>
      <c r="G69" s="1"/>
      <c r="H69" s="2"/>
      <c r="I69" s="3">
        <v>349.42476851851848</v>
      </c>
      <c r="J69" s="3">
        <v>3919.8891915954414</v>
      </c>
      <c r="K69" s="3">
        <v>300.60899216524211</v>
      </c>
      <c r="L69" s="3">
        <v>23.790153133903132</v>
      </c>
      <c r="M69" s="3">
        <v>5733.9886851363226</v>
      </c>
      <c r="N69" s="3"/>
      <c r="O69" s="8">
        <f t="shared" si="4"/>
        <v>10327.701790549429</v>
      </c>
    </row>
    <row r="70" spans="1:15">
      <c r="A70" s="1">
        <f t="shared" si="1"/>
        <v>65</v>
      </c>
      <c r="B70" s="4" t="s">
        <v>242</v>
      </c>
      <c r="C70" s="1"/>
      <c r="D70" s="1"/>
      <c r="E70" s="1"/>
      <c r="F70" s="1"/>
      <c r="G70" s="1"/>
      <c r="H70" s="2"/>
      <c r="I70" s="3"/>
      <c r="J70" s="3"/>
      <c r="K70" s="3">
        <v>0</v>
      </c>
      <c r="L70" s="3"/>
      <c r="M70" s="3">
        <v>1546.6959835825271</v>
      </c>
      <c r="N70" s="3"/>
      <c r="O70" s="8">
        <f t="shared" si="4"/>
        <v>1546.6959835825271</v>
      </c>
    </row>
    <row r="71" spans="1:15">
      <c r="A71" s="1">
        <f t="shared" si="1"/>
        <v>66</v>
      </c>
      <c r="B71" s="4" t="s">
        <v>374</v>
      </c>
      <c r="C71" s="1"/>
      <c r="D71" s="1"/>
      <c r="E71" s="1"/>
      <c r="F71" s="1"/>
      <c r="G71" s="1"/>
      <c r="H71" s="2"/>
      <c r="I71" s="3">
        <v>192.9027777777778</v>
      </c>
      <c r="J71" s="3">
        <v>2164.0066239316243</v>
      </c>
      <c r="K71" s="3">
        <v>165.9536324786325</v>
      </c>
      <c r="L71" s="3">
        <v>13.13354700854701</v>
      </c>
      <c r="M71" s="3">
        <v>928.01759014951631</v>
      </c>
      <c r="N71" s="3"/>
      <c r="O71" s="8">
        <f t="shared" si="4"/>
        <v>3464.014171346098</v>
      </c>
    </row>
    <row r="72" spans="1:15">
      <c r="A72" s="1">
        <f t="shared" ref="A72:A135" si="5">A71+1</f>
        <v>67</v>
      </c>
      <c r="B72" s="4" t="s">
        <v>172</v>
      </c>
      <c r="C72" s="1"/>
      <c r="D72" s="1"/>
      <c r="E72" s="1"/>
      <c r="F72" s="1"/>
      <c r="G72" s="1"/>
      <c r="H72" s="2"/>
      <c r="I72" s="3"/>
      <c r="J72" s="3"/>
      <c r="K72" s="3">
        <v>0</v>
      </c>
      <c r="L72" s="3"/>
      <c r="M72" s="3">
        <v>52.587663441805923</v>
      </c>
      <c r="N72" s="3"/>
      <c r="O72" s="8">
        <f t="shared" si="4"/>
        <v>52.587663441805923</v>
      </c>
    </row>
    <row r="73" spans="1:15">
      <c r="A73" s="1">
        <f t="shared" si="5"/>
        <v>68</v>
      </c>
      <c r="B73" s="4" t="s">
        <v>113</v>
      </c>
      <c r="C73" s="1"/>
      <c r="D73" s="1"/>
      <c r="E73" s="1"/>
      <c r="F73" s="1"/>
      <c r="G73" s="1"/>
      <c r="H73" s="2"/>
      <c r="I73" s="3">
        <v>588.86111111111109</v>
      </c>
      <c r="J73" s="3">
        <v>6605.9149572649567</v>
      </c>
      <c r="K73" s="3">
        <v>506.59529914529907</v>
      </c>
      <c r="L73" s="3">
        <v>20.04594017094017</v>
      </c>
      <c r="M73" s="3">
        <v>3523.5667875989448</v>
      </c>
      <c r="N73" s="3"/>
      <c r="O73" s="8">
        <f t="shared" si="4"/>
        <v>11244.984095291253</v>
      </c>
    </row>
    <row r="74" spans="1:15">
      <c r="A74" s="1">
        <f t="shared" si="5"/>
        <v>69</v>
      </c>
      <c r="B74" s="4" t="s">
        <v>223</v>
      </c>
      <c r="C74" s="1"/>
      <c r="D74" s="1"/>
      <c r="E74" s="1"/>
      <c r="F74" s="1"/>
      <c r="G74" s="1"/>
      <c r="H74" s="2"/>
      <c r="I74" s="3"/>
      <c r="J74" s="3"/>
      <c r="K74" s="3">
        <v>0</v>
      </c>
      <c r="L74" s="3"/>
      <c r="M74" s="3">
        <v>3513.2094000000002</v>
      </c>
      <c r="N74" s="3"/>
      <c r="O74" s="8">
        <f t="shared" si="4"/>
        <v>3513.2094000000002</v>
      </c>
    </row>
    <row r="75" spans="1:15">
      <c r="A75" s="1">
        <f t="shared" si="5"/>
        <v>70</v>
      </c>
      <c r="B75" s="4" t="s">
        <v>35</v>
      </c>
      <c r="C75" s="1"/>
      <c r="D75" s="1"/>
      <c r="E75" s="1"/>
      <c r="F75" s="1"/>
      <c r="G75" s="1"/>
      <c r="H75" s="2"/>
      <c r="I75" s="3">
        <v>193.62349965706446</v>
      </c>
      <c r="J75" s="3">
        <v>1934.8103408251557</v>
      </c>
      <c r="K75" s="3">
        <v>148.37699693995992</v>
      </c>
      <c r="L75" s="3">
        <v>13.18261646618128</v>
      </c>
      <c r="M75" s="3"/>
      <c r="N75" s="3"/>
      <c r="O75" s="8">
        <f t="shared" si="4"/>
        <v>2289.9934538883613</v>
      </c>
    </row>
    <row r="76" spans="1:15">
      <c r="A76" s="1">
        <f t="shared" si="5"/>
        <v>71</v>
      </c>
      <c r="B76" s="4" t="s">
        <v>79</v>
      </c>
      <c r="C76" s="1"/>
      <c r="D76" s="1"/>
      <c r="E76" s="1"/>
      <c r="F76" s="1"/>
      <c r="G76" s="1"/>
      <c r="H76" s="2"/>
      <c r="I76" s="3">
        <v>107.54423868312756</v>
      </c>
      <c r="J76" s="3">
        <v>1206.4442386831274</v>
      </c>
      <c r="K76" s="3">
        <v>92.519958847736618</v>
      </c>
      <c r="L76" s="3">
        <v>7.3220164609053491</v>
      </c>
      <c r="M76" s="3">
        <v>3951.8082380533569</v>
      </c>
      <c r="N76" s="3"/>
      <c r="O76" s="8">
        <f t="shared" si="4"/>
        <v>5365.638690728254</v>
      </c>
    </row>
    <row r="77" spans="1:15">
      <c r="A77" s="1">
        <f t="shared" si="5"/>
        <v>72</v>
      </c>
      <c r="B77" s="4" t="s">
        <v>80</v>
      </c>
      <c r="C77" s="1"/>
      <c r="D77" s="1"/>
      <c r="E77" s="1"/>
      <c r="F77" s="1"/>
      <c r="G77" s="1"/>
      <c r="H77" s="2"/>
      <c r="I77" s="3"/>
      <c r="J77" s="3"/>
      <c r="K77" s="3">
        <v>155.27825261158594</v>
      </c>
      <c r="L77" s="3"/>
      <c r="M77" s="3"/>
      <c r="N77" s="3"/>
      <c r="O77" s="8">
        <f t="shared" si="4"/>
        <v>155.27825261158594</v>
      </c>
    </row>
    <row r="78" spans="1:15">
      <c r="A78" s="1">
        <f t="shared" si="5"/>
        <v>73</v>
      </c>
      <c r="B78" s="4" t="s">
        <v>114</v>
      </c>
      <c r="C78" s="1"/>
      <c r="D78" s="1"/>
      <c r="E78" s="1"/>
      <c r="F78" s="1"/>
      <c r="G78" s="1"/>
      <c r="H78" s="2"/>
      <c r="I78" s="3"/>
      <c r="J78" s="3"/>
      <c r="K78" s="3">
        <v>25.879708768597656</v>
      </c>
      <c r="L78" s="3">
        <v>2.0481164925609372</v>
      </c>
      <c r="M78" s="3"/>
      <c r="N78" s="3"/>
      <c r="O78" s="8">
        <f t="shared" si="4"/>
        <v>27.927825261158592</v>
      </c>
    </row>
    <row r="79" spans="1:15">
      <c r="A79" s="1">
        <f t="shared" si="5"/>
        <v>74</v>
      </c>
      <c r="B79" s="4" t="s">
        <v>20</v>
      </c>
      <c r="C79" s="1"/>
      <c r="D79" s="1"/>
      <c r="E79" s="1"/>
      <c r="F79" s="1"/>
      <c r="G79" s="1"/>
      <c r="H79" s="2"/>
      <c r="I79" s="3">
        <v>304.58333333333331</v>
      </c>
      <c r="J79" s="3">
        <v>3416.852564102564</v>
      </c>
      <c r="K79" s="3">
        <v>262.03205128205127</v>
      </c>
      <c r="L79" s="3">
        <v>20.7371794871795</v>
      </c>
      <c r="M79" s="3"/>
      <c r="N79" s="3"/>
      <c r="O79" s="8">
        <f t="shared" si="4"/>
        <v>4004.2051282051284</v>
      </c>
    </row>
    <row r="80" spans="1:15">
      <c r="A80" s="1">
        <f t="shared" si="5"/>
        <v>75</v>
      </c>
      <c r="B80" s="4" t="s">
        <v>376</v>
      </c>
      <c r="C80" s="1"/>
      <c r="D80" s="1"/>
      <c r="E80" s="1"/>
      <c r="F80" s="1"/>
      <c r="G80" s="1"/>
      <c r="H80" s="2"/>
      <c r="I80" s="3">
        <v>47.379629629629633</v>
      </c>
      <c r="J80" s="3">
        <v>531.51039886039894</v>
      </c>
      <c r="K80" s="3">
        <v>40.760541310541313</v>
      </c>
      <c r="L80" s="3">
        <v>3.225783475783476</v>
      </c>
      <c r="M80" s="3">
        <v>324.81</v>
      </c>
      <c r="N80" s="3"/>
      <c r="O80" s="8">
        <f t="shared" si="4"/>
        <v>947.68635327635343</v>
      </c>
    </row>
    <row r="81" spans="1:15">
      <c r="A81" s="1">
        <f t="shared" si="5"/>
        <v>76</v>
      </c>
      <c r="B81" s="4" t="s">
        <v>116</v>
      </c>
      <c r="C81" s="1"/>
      <c r="D81" s="1"/>
      <c r="E81" s="1"/>
      <c r="F81" s="1"/>
      <c r="G81" s="1"/>
      <c r="H81" s="2"/>
      <c r="I81" s="3"/>
      <c r="J81" s="3"/>
      <c r="K81" s="3">
        <v>73.757169990503328</v>
      </c>
      <c r="L81" s="3">
        <v>5.8371320037986703</v>
      </c>
      <c r="M81" s="3"/>
      <c r="N81" s="3"/>
      <c r="O81" s="8">
        <f t="shared" si="4"/>
        <v>79.594301994302</v>
      </c>
    </row>
    <row r="82" spans="1:15">
      <c r="A82" s="1">
        <f t="shared" si="5"/>
        <v>77</v>
      </c>
      <c r="B82" s="4" t="s">
        <v>173</v>
      </c>
      <c r="C82" s="1"/>
      <c r="D82" s="1"/>
      <c r="E82" s="1"/>
      <c r="F82" s="1"/>
      <c r="G82" s="1"/>
      <c r="H82" s="2"/>
      <c r="I82" s="3"/>
      <c r="J82" s="3"/>
      <c r="K82" s="3">
        <v>0</v>
      </c>
      <c r="L82" s="3"/>
      <c r="M82" s="3">
        <v>1237.3567868660216</v>
      </c>
      <c r="N82" s="3"/>
      <c r="O82" s="8">
        <f t="shared" si="4"/>
        <v>1237.3567868660216</v>
      </c>
    </row>
    <row r="83" spans="1:15">
      <c r="A83" s="1">
        <f t="shared" si="5"/>
        <v>78</v>
      </c>
      <c r="B83" s="4" t="s">
        <v>243</v>
      </c>
      <c r="C83" s="1"/>
      <c r="D83" s="1"/>
      <c r="E83" s="1"/>
      <c r="F83" s="1"/>
      <c r="G83" s="1"/>
      <c r="H83" s="2"/>
      <c r="I83" s="3">
        <v>75.205761316872426</v>
      </c>
      <c r="J83" s="3">
        <v>843.66729977841089</v>
      </c>
      <c r="K83" s="3">
        <v>64.699271921494145</v>
      </c>
      <c r="L83" s="3">
        <v>65.807217473884137</v>
      </c>
      <c r="M83" s="3">
        <v>10208.193491644679</v>
      </c>
      <c r="N83" s="3"/>
      <c r="O83" s="8">
        <f t="shared" ref="O83:O113" si="6">SUM(I83:N83)</f>
        <v>11257.57304213534</v>
      </c>
    </row>
    <row r="84" spans="1:15">
      <c r="A84" s="1">
        <f t="shared" si="5"/>
        <v>79</v>
      </c>
      <c r="B84" s="4" t="s">
        <v>21</v>
      </c>
      <c r="C84" s="1"/>
      <c r="D84" s="1"/>
      <c r="E84" s="1"/>
      <c r="F84" s="1"/>
      <c r="G84" s="1"/>
      <c r="H84" s="2"/>
      <c r="I84" s="3">
        <v>75.205761316872426</v>
      </c>
      <c r="J84" s="3">
        <v>843.66729977841089</v>
      </c>
      <c r="K84" s="3">
        <v>64.699271921494145</v>
      </c>
      <c r="L84" s="3">
        <v>5.1202912314023425</v>
      </c>
      <c r="M84" s="3"/>
      <c r="N84" s="3"/>
      <c r="O84" s="8">
        <f t="shared" si="6"/>
        <v>988.69262424817987</v>
      </c>
    </row>
    <row r="85" spans="1:15">
      <c r="A85" s="1">
        <f t="shared" si="5"/>
        <v>80</v>
      </c>
      <c r="B85" s="4" t="s">
        <v>117</v>
      </c>
      <c r="C85" s="1"/>
      <c r="D85" s="1"/>
      <c r="E85" s="1"/>
      <c r="F85" s="1"/>
      <c r="G85" s="1"/>
      <c r="H85" s="2"/>
      <c r="I85" s="3">
        <v>75.205761316872426</v>
      </c>
      <c r="J85" s="3">
        <v>843.66729977841089</v>
      </c>
      <c r="K85" s="3">
        <v>64.699271921494145</v>
      </c>
      <c r="L85" s="3">
        <v>5.1202912314023425</v>
      </c>
      <c r="M85" s="3"/>
      <c r="N85" s="3"/>
      <c r="O85" s="8">
        <f t="shared" si="6"/>
        <v>988.69262424817987</v>
      </c>
    </row>
    <row r="86" spans="1:15">
      <c r="A86" s="1">
        <f t="shared" si="5"/>
        <v>81</v>
      </c>
      <c r="B86" s="4" t="s">
        <v>118</v>
      </c>
      <c r="C86" s="1"/>
      <c r="D86" s="1"/>
      <c r="E86" s="1"/>
      <c r="F86" s="1"/>
      <c r="G86" s="1"/>
      <c r="H86" s="2"/>
      <c r="I86" s="3">
        <v>25.068587105624143</v>
      </c>
      <c r="J86" s="3">
        <v>281.22243325947028</v>
      </c>
      <c r="K86" s="3">
        <v>21.56642397383138</v>
      </c>
      <c r="L86" s="3">
        <v>1.7067637438007808</v>
      </c>
      <c r="M86" s="3"/>
      <c r="N86" s="3"/>
      <c r="O86" s="8">
        <f t="shared" si="6"/>
        <v>329.56420808272657</v>
      </c>
    </row>
    <row r="87" spans="1:15">
      <c r="A87" s="1">
        <f t="shared" si="5"/>
        <v>82</v>
      </c>
      <c r="B87" s="4" t="s">
        <v>119</v>
      </c>
      <c r="C87" s="1"/>
      <c r="D87" s="1"/>
      <c r="E87" s="1"/>
      <c r="F87" s="1"/>
      <c r="G87" s="1"/>
      <c r="H87" s="2"/>
      <c r="I87" s="3">
        <v>25.068587105624143</v>
      </c>
      <c r="J87" s="3">
        <v>281.22243325947028</v>
      </c>
      <c r="K87" s="3">
        <v>21.56642397383138</v>
      </c>
      <c r="L87" s="3">
        <v>1.7067637438007808</v>
      </c>
      <c r="M87" s="3"/>
      <c r="N87" s="3"/>
      <c r="O87" s="8">
        <f t="shared" si="6"/>
        <v>329.56420808272657</v>
      </c>
    </row>
    <row r="88" spans="1:15">
      <c r="A88" s="1">
        <f t="shared" si="5"/>
        <v>83</v>
      </c>
      <c r="B88" s="4" t="s">
        <v>22</v>
      </c>
      <c r="C88" s="1"/>
      <c r="D88" s="1"/>
      <c r="E88" s="1"/>
      <c r="F88" s="1"/>
      <c r="G88" s="1"/>
      <c r="H88" s="2"/>
      <c r="I88" s="3">
        <v>75.205761316872426</v>
      </c>
      <c r="J88" s="3">
        <v>843.66729977841089</v>
      </c>
      <c r="K88" s="3">
        <v>64.699271921494145</v>
      </c>
      <c r="L88" s="3">
        <v>5.1202912314023425</v>
      </c>
      <c r="M88" s="3"/>
      <c r="N88" s="3"/>
      <c r="O88" s="8">
        <f t="shared" si="6"/>
        <v>988.69262424817987</v>
      </c>
    </row>
    <row r="89" spans="1:15">
      <c r="A89" s="1">
        <f t="shared" si="5"/>
        <v>84</v>
      </c>
      <c r="B89" s="4" t="s">
        <v>120</v>
      </c>
      <c r="C89" s="1"/>
      <c r="D89" s="1"/>
      <c r="E89" s="1"/>
      <c r="F89" s="1"/>
      <c r="G89" s="1"/>
      <c r="H89" s="2"/>
      <c r="I89" s="3">
        <v>25.068587105624143</v>
      </c>
      <c r="J89" s="3">
        <v>281.22243325947028</v>
      </c>
      <c r="K89" s="3">
        <v>21.56642397383138</v>
      </c>
      <c r="L89" s="3">
        <v>1.7067637438007808</v>
      </c>
      <c r="M89" s="3"/>
      <c r="N89" s="3"/>
      <c r="O89" s="8">
        <f t="shared" si="6"/>
        <v>329.56420808272657</v>
      </c>
    </row>
    <row r="90" spans="1:15">
      <c r="A90" s="1">
        <f t="shared" si="5"/>
        <v>85</v>
      </c>
      <c r="B90" s="4" t="s">
        <v>303</v>
      </c>
      <c r="C90" s="1"/>
      <c r="D90" s="1"/>
      <c r="E90" s="1"/>
      <c r="F90" s="1"/>
      <c r="G90" s="1"/>
      <c r="H90" s="2"/>
      <c r="I90" s="1"/>
      <c r="J90" s="1"/>
      <c r="K90" s="3">
        <v>0</v>
      </c>
      <c r="L90" s="1"/>
      <c r="M90" s="1">
        <v>446.61</v>
      </c>
      <c r="N90" s="3"/>
      <c r="O90" s="8">
        <f t="shared" si="6"/>
        <v>446.61</v>
      </c>
    </row>
    <row r="91" spans="1:15">
      <c r="A91" s="1">
        <f t="shared" si="5"/>
        <v>86</v>
      </c>
      <c r="B91" s="4" t="s">
        <v>121</v>
      </c>
      <c r="C91" s="1"/>
      <c r="D91" s="1"/>
      <c r="E91" s="1"/>
      <c r="F91" s="1"/>
      <c r="G91" s="1"/>
      <c r="H91" s="2"/>
      <c r="I91" s="3"/>
      <c r="J91" s="3"/>
      <c r="K91" s="3">
        <v>73.757169990503328</v>
      </c>
      <c r="L91" s="3">
        <v>5.8371320037986703</v>
      </c>
      <c r="M91" s="3"/>
      <c r="N91" s="3"/>
      <c r="O91" s="8">
        <f t="shared" si="6"/>
        <v>79.594301994302</v>
      </c>
    </row>
    <row r="92" spans="1:15">
      <c r="A92" s="1">
        <f t="shared" si="5"/>
        <v>87</v>
      </c>
      <c r="B92" s="4" t="s">
        <v>23</v>
      </c>
      <c r="C92" s="1"/>
      <c r="D92" s="1"/>
      <c r="E92" s="1"/>
      <c r="F92" s="1"/>
      <c r="G92" s="1"/>
      <c r="H92" s="2"/>
      <c r="I92" s="3">
        <v>575.32407407407402</v>
      </c>
      <c r="J92" s="3">
        <v>6454.0548433048425</v>
      </c>
      <c r="K92" s="3">
        <v>494.94943019943014</v>
      </c>
      <c r="L92" s="3">
        <v>39.170227920227916</v>
      </c>
      <c r="M92" s="3">
        <v>3549.6672823218996</v>
      </c>
      <c r="N92" s="3"/>
      <c r="O92" s="8">
        <f t="shared" si="6"/>
        <v>11113.165857820473</v>
      </c>
    </row>
    <row r="93" spans="1:15">
      <c r="A93" s="1">
        <f t="shared" si="5"/>
        <v>88</v>
      </c>
      <c r="B93" s="4" t="s">
        <v>122</v>
      </c>
      <c r="C93" s="1"/>
      <c r="D93" s="1"/>
      <c r="E93" s="1"/>
      <c r="F93" s="1"/>
      <c r="G93" s="1"/>
      <c r="H93" s="2"/>
      <c r="I93" s="3">
        <v>169.21296296296296</v>
      </c>
      <c r="J93" s="3">
        <v>1898.2514245014245</v>
      </c>
      <c r="K93" s="3">
        <v>145.57336182336184</v>
      </c>
      <c r="L93" s="3">
        <v>11.52065527065527</v>
      </c>
      <c r="M93" s="3"/>
      <c r="N93" s="3"/>
      <c r="O93" s="8">
        <f t="shared" si="6"/>
        <v>2224.5584045584046</v>
      </c>
    </row>
    <row r="94" spans="1:15">
      <c r="A94" s="1">
        <f t="shared" si="5"/>
        <v>89</v>
      </c>
      <c r="B94" s="4" t="s">
        <v>382</v>
      </c>
      <c r="C94" s="1"/>
      <c r="D94" s="1"/>
      <c r="E94" s="1"/>
      <c r="F94" s="1"/>
      <c r="G94" s="1"/>
      <c r="H94" s="2"/>
      <c r="I94" s="1"/>
      <c r="J94" s="1"/>
      <c r="K94" s="1"/>
      <c r="L94" s="1"/>
      <c r="M94" s="1">
        <v>696</v>
      </c>
      <c r="N94" s="1"/>
      <c r="O94" s="8">
        <f t="shared" si="6"/>
        <v>696</v>
      </c>
    </row>
    <row r="95" spans="1:15">
      <c r="A95" s="1">
        <f t="shared" si="5"/>
        <v>90</v>
      </c>
      <c r="B95" s="4" t="s">
        <v>12</v>
      </c>
      <c r="C95" s="1"/>
      <c r="D95" s="1"/>
      <c r="E95" s="1"/>
      <c r="F95" s="1"/>
      <c r="G95" s="1"/>
      <c r="H95" s="2"/>
      <c r="I95" s="3">
        <v>108.29629629629629</v>
      </c>
      <c r="J95" s="3">
        <v>1214.8809116809116</v>
      </c>
      <c r="K95" s="3">
        <v>93.166951566951568</v>
      </c>
      <c r="L95" s="3">
        <v>7.3732193732193725</v>
      </c>
      <c r="M95" s="3">
        <v>4068.7771218117855</v>
      </c>
      <c r="N95" s="3"/>
      <c r="O95" s="8">
        <f t="shared" si="6"/>
        <v>5492.4945007291644</v>
      </c>
    </row>
    <row r="96" spans="1:15">
      <c r="A96" s="1">
        <f t="shared" si="5"/>
        <v>91</v>
      </c>
      <c r="B96" s="4" t="s">
        <v>216</v>
      </c>
      <c r="C96" s="1"/>
      <c r="D96" s="1"/>
      <c r="E96" s="1"/>
      <c r="F96" s="1"/>
      <c r="G96" s="1"/>
      <c r="H96" s="2"/>
      <c r="I96" s="3">
        <v>270.74074074074076</v>
      </c>
      <c r="J96" s="3">
        <v>3037.2022792022794</v>
      </c>
      <c r="K96" s="3">
        <v>232.91737891737893</v>
      </c>
      <c r="L96" s="3">
        <v>18.433048433048434</v>
      </c>
      <c r="M96" s="3"/>
      <c r="N96" s="3"/>
      <c r="O96" s="8">
        <f t="shared" si="6"/>
        <v>3559.2934472934476</v>
      </c>
    </row>
    <row r="97" spans="1:15">
      <c r="A97" s="1">
        <f t="shared" si="5"/>
        <v>92</v>
      </c>
      <c r="B97" s="4" t="s">
        <v>123</v>
      </c>
      <c r="C97" s="1"/>
      <c r="D97" s="1"/>
      <c r="E97" s="1"/>
      <c r="F97" s="1"/>
      <c r="G97" s="1"/>
      <c r="H97" s="2"/>
      <c r="I97" s="3">
        <v>2.8076817558299041</v>
      </c>
      <c r="J97" s="3">
        <v>31.496912525060676</v>
      </c>
      <c r="K97" s="3">
        <v>2.4154394850691148</v>
      </c>
      <c r="L97" s="3">
        <v>0.19115753930568746</v>
      </c>
      <c r="M97" s="9">
        <v>144.35829180103585</v>
      </c>
      <c r="N97" s="3"/>
      <c r="O97" s="8">
        <f t="shared" si="6"/>
        <v>181.26948310630124</v>
      </c>
    </row>
    <row r="98" spans="1:15">
      <c r="A98" s="1">
        <f t="shared" si="5"/>
        <v>93</v>
      </c>
      <c r="B98" s="4" t="s">
        <v>326</v>
      </c>
      <c r="C98" s="1"/>
      <c r="D98" s="1"/>
      <c r="E98" s="1"/>
      <c r="F98" s="1"/>
      <c r="G98" s="1"/>
      <c r="H98" s="2"/>
      <c r="I98" s="1"/>
      <c r="J98" s="1"/>
      <c r="K98" s="1"/>
      <c r="L98" s="1"/>
      <c r="M98" s="3">
        <v>2784.0527704485489</v>
      </c>
      <c r="N98" s="1"/>
      <c r="O98" s="8">
        <f t="shared" si="6"/>
        <v>2784.0527704485489</v>
      </c>
    </row>
    <row r="99" spans="1:15">
      <c r="A99" s="1">
        <f t="shared" si="5"/>
        <v>94</v>
      </c>
      <c r="B99" s="4" t="s">
        <v>174</v>
      </c>
      <c r="C99" s="1"/>
      <c r="D99" s="1"/>
      <c r="E99" s="1"/>
      <c r="F99" s="1"/>
      <c r="G99" s="1"/>
      <c r="H99" s="2"/>
      <c r="I99" s="3"/>
      <c r="J99" s="3"/>
      <c r="K99" s="3">
        <v>0</v>
      </c>
      <c r="L99" s="3"/>
      <c r="M99" s="3">
        <v>4968.7606587510991</v>
      </c>
      <c r="N99" s="3"/>
      <c r="O99" s="8">
        <f t="shared" si="6"/>
        <v>4968.7606587510991</v>
      </c>
    </row>
    <row r="100" spans="1:15">
      <c r="A100" s="1">
        <f t="shared" si="5"/>
        <v>95</v>
      </c>
      <c r="B100" s="4" t="s">
        <v>175</v>
      </c>
      <c r="C100" s="1"/>
      <c r="D100" s="1"/>
      <c r="E100" s="1"/>
      <c r="F100" s="1"/>
      <c r="G100" s="1"/>
      <c r="H100" s="2"/>
      <c r="I100" s="3"/>
      <c r="J100" s="3"/>
      <c r="K100" s="3">
        <v>0</v>
      </c>
      <c r="L100" s="3"/>
      <c r="M100" s="3">
        <v>4968.7606587510991</v>
      </c>
      <c r="N100" s="3"/>
      <c r="O100" s="8">
        <f t="shared" si="6"/>
        <v>4968.7606587510991</v>
      </c>
    </row>
    <row r="101" spans="1:15">
      <c r="A101" s="1">
        <f t="shared" si="5"/>
        <v>96</v>
      </c>
      <c r="B101" s="4" t="s">
        <v>7</v>
      </c>
      <c r="C101" s="1"/>
      <c r="D101" s="1"/>
      <c r="E101" s="1"/>
      <c r="F101" s="1"/>
      <c r="G101" s="1"/>
      <c r="H101" s="2"/>
      <c r="I101" s="3">
        <v>59.224537037037038</v>
      </c>
      <c r="J101" s="3">
        <v>664.38799857549861</v>
      </c>
      <c r="K101" s="3">
        <v>50.950676638176638</v>
      </c>
      <c r="L101" s="3"/>
      <c r="M101" s="3"/>
      <c r="N101" s="3"/>
      <c r="O101" s="8">
        <f t="shared" si="6"/>
        <v>774.56321225071235</v>
      </c>
    </row>
    <row r="102" spans="1:15">
      <c r="A102" s="1">
        <f t="shared" si="5"/>
        <v>97</v>
      </c>
      <c r="B102" s="4" t="s">
        <v>360</v>
      </c>
      <c r="C102" s="1"/>
      <c r="D102" s="1"/>
      <c r="E102" s="1"/>
      <c r="F102" s="1"/>
      <c r="G102" s="1"/>
      <c r="H102" s="2"/>
      <c r="I102" s="3">
        <v>90.246913580246911</v>
      </c>
      <c r="J102" s="3">
        <v>1012.4007597340931</v>
      </c>
      <c r="K102" s="3">
        <v>77.639126305792971</v>
      </c>
      <c r="L102" s="3">
        <v>6.1443494776828116</v>
      </c>
      <c r="M102" s="3"/>
      <c r="N102" s="3"/>
      <c r="O102" s="8">
        <f t="shared" si="6"/>
        <v>1186.4311490978159</v>
      </c>
    </row>
    <row r="103" spans="1:15">
      <c r="A103" s="1">
        <f t="shared" si="5"/>
        <v>98</v>
      </c>
      <c r="B103" s="4" t="s">
        <v>176</v>
      </c>
      <c r="C103" s="1"/>
      <c r="D103" s="1"/>
      <c r="E103" s="1"/>
      <c r="F103" s="1"/>
      <c r="G103" s="1"/>
      <c r="H103" s="2"/>
      <c r="I103" s="3">
        <v>174.04761904761904</v>
      </c>
      <c r="J103" s="3"/>
      <c r="K103" s="3">
        <v>149.73260073260073</v>
      </c>
      <c r="L103" s="3">
        <v>11.84981684981685</v>
      </c>
      <c r="M103" s="3">
        <v>2784.0527704485489</v>
      </c>
      <c r="N103" s="3"/>
      <c r="O103" s="8">
        <f t="shared" si="6"/>
        <v>3119.6828070785855</v>
      </c>
    </row>
    <row r="104" spans="1:15">
      <c r="A104" s="1">
        <f t="shared" si="5"/>
        <v>99</v>
      </c>
      <c r="B104" s="4" t="s">
        <v>361</v>
      </c>
      <c r="C104" s="1"/>
      <c r="D104" s="1"/>
      <c r="E104" s="1"/>
      <c r="F104" s="1"/>
      <c r="G104" s="1"/>
      <c r="H104" s="2"/>
      <c r="I104" s="1"/>
      <c r="J104" s="1"/>
      <c r="K104" s="1"/>
      <c r="L104" s="1"/>
      <c r="M104" s="1">
        <v>116</v>
      </c>
      <c r="N104" s="1"/>
      <c r="O104" s="8">
        <f t="shared" si="6"/>
        <v>116</v>
      </c>
    </row>
    <row r="105" spans="1:15">
      <c r="A105" s="1">
        <f t="shared" si="5"/>
        <v>100</v>
      </c>
      <c r="B105" s="4" t="s">
        <v>362</v>
      </c>
      <c r="C105" s="1"/>
      <c r="D105" s="1"/>
      <c r="E105" s="1"/>
      <c r="F105" s="1"/>
      <c r="G105" s="1"/>
      <c r="H105" s="2"/>
      <c r="I105" s="1"/>
      <c r="J105" s="1"/>
      <c r="K105" s="1"/>
      <c r="L105" s="1"/>
      <c r="M105" s="1">
        <v>38.67</v>
      </c>
      <c r="N105" s="1"/>
      <c r="O105" s="8">
        <f t="shared" si="6"/>
        <v>38.67</v>
      </c>
    </row>
    <row r="106" spans="1:15">
      <c r="A106" s="1">
        <f t="shared" si="5"/>
        <v>101</v>
      </c>
      <c r="B106" s="4" t="s">
        <v>363</v>
      </c>
      <c r="C106" s="1"/>
      <c r="D106" s="1"/>
      <c r="E106" s="1"/>
      <c r="F106" s="1"/>
      <c r="G106" s="1"/>
      <c r="H106" s="2"/>
      <c r="I106" s="1"/>
      <c r="J106" s="1"/>
      <c r="K106" s="1"/>
      <c r="L106" s="1"/>
      <c r="M106" s="1">
        <v>38.67</v>
      </c>
      <c r="N106" s="1"/>
      <c r="O106" s="8">
        <f t="shared" si="6"/>
        <v>38.67</v>
      </c>
    </row>
    <row r="107" spans="1:15">
      <c r="A107" s="1">
        <f t="shared" si="5"/>
        <v>102</v>
      </c>
      <c r="B107" s="4" t="s">
        <v>367</v>
      </c>
      <c r="C107" s="1"/>
      <c r="D107" s="1"/>
      <c r="E107" s="1"/>
      <c r="F107" s="1"/>
      <c r="G107" s="1"/>
      <c r="H107" s="2"/>
      <c r="I107" s="1"/>
      <c r="J107" s="1"/>
      <c r="K107" s="1"/>
      <c r="L107" s="1"/>
      <c r="M107" s="1">
        <v>58</v>
      </c>
      <c r="N107" s="1"/>
      <c r="O107" s="8">
        <f t="shared" si="6"/>
        <v>58</v>
      </c>
    </row>
    <row r="108" spans="1:15">
      <c r="A108" s="1">
        <f t="shared" si="5"/>
        <v>103</v>
      </c>
      <c r="B108" s="4" t="s">
        <v>364</v>
      </c>
      <c r="C108" s="1"/>
      <c r="D108" s="1"/>
      <c r="E108" s="1"/>
      <c r="F108" s="1"/>
      <c r="G108" s="1"/>
      <c r="H108" s="2"/>
      <c r="I108" s="1"/>
      <c r="J108" s="1"/>
      <c r="K108" s="1"/>
      <c r="L108" s="1"/>
      <c r="M108" s="1">
        <v>19.329999999999998</v>
      </c>
      <c r="N108" s="1"/>
      <c r="O108" s="8">
        <f t="shared" si="6"/>
        <v>19.329999999999998</v>
      </c>
    </row>
    <row r="109" spans="1:15">
      <c r="A109" s="1">
        <f t="shared" si="5"/>
        <v>104</v>
      </c>
      <c r="B109" s="22" t="s">
        <v>177</v>
      </c>
      <c r="C109" s="21"/>
      <c r="D109" s="21"/>
      <c r="E109" s="21"/>
      <c r="F109" s="21"/>
      <c r="G109" s="21"/>
      <c r="H109" s="23"/>
      <c r="I109" s="24">
        <v>575.32407407407402</v>
      </c>
      <c r="J109" s="24">
        <v>6454.0548433048425</v>
      </c>
      <c r="K109" s="24">
        <v>494.94943019943014</v>
      </c>
      <c r="L109" s="24">
        <v>39.170227920227916</v>
      </c>
      <c r="M109" s="24">
        <v>5916.1121372031666</v>
      </c>
      <c r="N109" s="24"/>
      <c r="O109" s="25">
        <f t="shared" si="6"/>
        <v>13479.610712701742</v>
      </c>
    </row>
    <row r="110" spans="1:15">
      <c r="A110" s="1">
        <f t="shared" si="5"/>
        <v>105</v>
      </c>
      <c r="B110" s="22" t="s">
        <v>124</v>
      </c>
      <c r="C110" s="21"/>
      <c r="D110" s="21"/>
      <c r="E110" s="21"/>
      <c r="F110" s="21"/>
      <c r="G110" s="21"/>
      <c r="H110" s="23"/>
      <c r="I110" s="24">
        <v>270.74074074074076</v>
      </c>
      <c r="J110" s="24">
        <v>3037.2022792022794</v>
      </c>
      <c r="K110" s="24">
        <v>232.91737891737893</v>
      </c>
      <c r="L110" s="24">
        <v>18.433048433048434</v>
      </c>
      <c r="M110" s="24"/>
      <c r="N110" s="24"/>
      <c r="O110" s="25">
        <f t="shared" si="6"/>
        <v>3559.2934472934476</v>
      </c>
    </row>
    <row r="111" spans="1:15">
      <c r="A111" s="1">
        <f t="shared" si="5"/>
        <v>106</v>
      </c>
      <c r="B111" s="4" t="s">
        <v>125</v>
      </c>
      <c r="C111" s="1"/>
      <c r="D111" s="1"/>
      <c r="E111" s="1"/>
      <c r="F111" s="1"/>
      <c r="G111" s="1"/>
      <c r="H111" s="2"/>
      <c r="I111" s="3">
        <v>135.37037037037038</v>
      </c>
      <c r="J111" s="3">
        <v>1518.6011396011397</v>
      </c>
      <c r="K111" s="3">
        <v>116.45868945868946</v>
      </c>
      <c r="L111" s="3">
        <v>9.2165242165242169</v>
      </c>
      <c r="M111" s="3">
        <v>556.80999999999995</v>
      </c>
      <c r="N111" s="3"/>
      <c r="O111" s="8">
        <f t="shared" si="6"/>
        <v>2336.4567236467237</v>
      </c>
    </row>
    <row r="112" spans="1:15">
      <c r="A112" s="1">
        <f t="shared" si="5"/>
        <v>107</v>
      </c>
      <c r="B112" s="4" t="s">
        <v>126</v>
      </c>
      <c r="C112" s="1"/>
      <c r="D112" s="1"/>
      <c r="E112" s="1"/>
      <c r="F112" s="1"/>
      <c r="G112" s="1"/>
      <c r="H112" s="2"/>
      <c r="I112" s="3">
        <v>236.89814814814815</v>
      </c>
      <c r="J112" s="3">
        <v>2657.5519943019945</v>
      </c>
      <c r="K112" s="3">
        <v>205.39814814814815</v>
      </c>
      <c r="L112" s="3">
        <v>16.128917378917379</v>
      </c>
      <c r="M112" s="3"/>
      <c r="N112" s="3"/>
      <c r="O112" s="8">
        <f t="shared" si="6"/>
        <v>3115.9772079772083</v>
      </c>
    </row>
    <row r="113" spans="1:15">
      <c r="A113" s="1">
        <f t="shared" si="5"/>
        <v>108</v>
      </c>
      <c r="B113" s="4" t="s">
        <v>331</v>
      </c>
      <c r="C113" s="1"/>
      <c r="D113" s="1"/>
      <c r="E113" s="1"/>
      <c r="F113" s="1"/>
      <c r="G113" s="1"/>
      <c r="H113" s="2"/>
      <c r="I113" s="1"/>
      <c r="J113" s="1"/>
      <c r="K113" s="1"/>
      <c r="L113" s="1"/>
      <c r="M113" s="1">
        <v>487.21</v>
      </c>
      <c r="N113" s="1"/>
      <c r="O113" s="8">
        <f t="shared" si="6"/>
        <v>487.21</v>
      </c>
    </row>
    <row r="114" spans="1:15">
      <c r="A114" s="1">
        <f t="shared" si="5"/>
        <v>109</v>
      </c>
      <c r="B114" s="4" t="s">
        <v>127</v>
      </c>
      <c r="C114" s="1"/>
      <c r="D114" s="1"/>
      <c r="E114" s="1"/>
      <c r="F114" s="1"/>
      <c r="G114" s="1"/>
      <c r="H114" s="2"/>
      <c r="I114" s="3">
        <v>219.41280864197529</v>
      </c>
      <c r="J114" s="3">
        <v>2461.3993471035137</v>
      </c>
      <c r="K114" s="3">
        <v>188.76012583095917</v>
      </c>
      <c r="L114" s="3">
        <v>14.938449667616334</v>
      </c>
      <c r="M114" s="3">
        <v>974.42</v>
      </c>
      <c r="N114" s="3"/>
      <c r="O114" s="8">
        <f t="shared" ref="O114:O123" si="7">SUM(I114:N114)</f>
        <v>3858.9307312440642</v>
      </c>
    </row>
    <row r="115" spans="1:15">
      <c r="A115" s="1">
        <f t="shared" si="5"/>
        <v>110</v>
      </c>
      <c r="B115" s="4" t="s">
        <v>377</v>
      </c>
      <c r="C115" s="1"/>
      <c r="D115" s="1"/>
      <c r="E115" s="1"/>
      <c r="F115" s="1"/>
      <c r="G115" s="1"/>
      <c r="H115" s="2"/>
      <c r="I115" s="3"/>
      <c r="J115" s="3"/>
      <c r="K115" s="3"/>
      <c r="L115" s="3"/>
      <c r="M115" s="3">
        <v>324.81</v>
      </c>
      <c r="N115" s="3"/>
      <c r="O115" s="8">
        <f t="shared" si="7"/>
        <v>324.81</v>
      </c>
    </row>
    <row r="116" spans="1:15">
      <c r="A116" s="1">
        <f t="shared" si="5"/>
        <v>111</v>
      </c>
      <c r="B116" s="4" t="s">
        <v>237</v>
      </c>
      <c r="C116" s="1"/>
      <c r="D116" s="1"/>
      <c r="E116" s="1"/>
      <c r="F116" s="1"/>
      <c r="G116" s="1"/>
      <c r="H116" s="2"/>
      <c r="I116" s="3">
        <v>407.48988340192045</v>
      </c>
      <c r="J116" s="3">
        <v>4571.2706526326901</v>
      </c>
      <c r="K116" s="3">
        <v>350.5622216946291</v>
      </c>
      <c r="L116" s="3">
        <v>27.743444655481696</v>
      </c>
      <c r="M116" s="3"/>
      <c r="N116" s="3"/>
      <c r="O116" s="8">
        <f t="shared" si="7"/>
        <v>5357.0662023847217</v>
      </c>
    </row>
    <row r="117" spans="1:15">
      <c r="A117" s="1">
        <f t="shared" si="5"/>
        <v>112</v>
      </c>
      <c r="B117" s="4" t="s">
        <v>128</v>
      </c>
      <c r="C117" s="1"/>
      <c r="D117" s="1"/>
      <c r="E117" s="1"/>
      <c r="F117" s="1"/>
      <c r="G117" s="1"/>
      <c r="H117" s="2"/>
      <c r="I117" s="3">
        <v>72.812850729517393</v>
      </c>
      <c r="J117" s="3">
        <v>816.82334024000693</v>
      </c>
      <c r="K117" s="3">
        <v>62.640658723992061</v>
      </c>
      <c r="L117" s="3">
        <v>4.9573728740395406</v>
      </c>
      <c r="M117" s="3">
        <v>1581.8480999999999</v>
      </c>
      <c r="N117" s="3"/>
      <c r="O117" s="8">
        <f t="shared" si="7"/>
        <v>2539.0823225675558</v>
      </c>
    </row>
    <row r="118" spans="1:15">
      <c r="A118" s="1">
        <f t="shared" si="5"/>
        <v>113</v>
      </c>
      <c r="B118" s="4" t="s">
        <v>129</v>
      </c>
      <c r="C118" s="1"/>
      <c r="D118" s="1"/>
      <c r="E118" s="1"/>
      <c r="F118" s="1"/>
      <c r="G118" s="1"/>
      <c r="H118" s="2"/>
      <c r="I118" s="3"/>
      <c r="J118" s="3"/>
      <c r="K118" s="3">
        <v>31.055650522317187</v>
      </c>
      <c r="L118" s="3">
        <v>2.4577397910731245</v>
      </c>
      <c r="M118" s="3"/>
      <c r="N118" s="3"/>
      <c r="O118" s="8">
        <f t="shared" si="7"/>
        <v>33.51339031339031</v>
      </c>
    </row>
    <row r="119" spans="1:15">
      <c r="A119" s="1">
        <f t="shared" si="5"/>
        <v>114</v>
      </c>
      <c r="B119" s="4" t="s">
        <v>5</v>
      </c>
      <c r="C119" s="1"/>
      <c r="D119" s="1"/>
      <c r="E119" s="1"/>
      <c r="F119" s="1"/>
      <c r="G119" s="1"/>
      <c r="H119" s="2"/>
      <c r="I119" s="3">
        <v>135.37037037037038</v>
      </c>
      <c r="J119" s="3">
        <v>1518.6011396011397</v>
      </c>
      <c r="K119" s="3">
        <v>116.45868945868946</v>
      </c>
      <c r="L119" s="3"/>
      <c r="M119" s="3"/>
      <c r="N119" s="3"/>
      <c r="O119" s="8">
        <f t="shared" si="7"/>
        <v>1770.4301994301995</v>
      </c>
    </row>
    <row r="120" spans="1:15">
      <c r="A120" s="1">
        <f t="shared" si="5"/>
        <v>115</v>
      </c>
      <c r="B120" s="4" t="s">
        <v>178</v>
      </c>
      <c r="C120" s="1"/>
      <c r="D120" s="1"/>
      <c r="E120" s="1"/>
      <c r="F120" s="1"/>
      <c r="G120" s="1"/>
      <c r="H120" s="2"/>
      <c r="I120" s="3">
        <v>180.49382716049382</v>
      </c>
      <c r="J120" s="3">
        <v>2024.8015194681861</v>
      </c>
      <c r="K120" s="3">
        <v>155.27825261158594</v>
      </c>
      <c r="L120" s="3">
        <v>12.288698955365623</v>
      </c>
      <c r="M120" s="3">
        <v>773.34799179126355</v>
      </c>
      <c r="N120" s="3"/>
      <c r="O120" s="8">
        <f t="shared" si="7"/>
        <v>3146.2102899868955</v>
      </c>
    </row>
    <row r="121" spans="1:15">
      <c r="A121" s="1">
        <f t="shared" si="5"/>
        <v>116</v>
      </c>
      <c r="B121" s="4" t="s">
        <v>130</v>
      </c>
      <c r="C121" s="1"/>
      <c r="D121" s="1"/>
      <c r="E121" s="1"/>
      <c r="F121" s="1"/>
      <c r="G121" s="1"/>
      <c r="H121" s="2"/>
      <c r="I121" s="3">
        <v>118.22345679012346</v>
      </c>
      <c r="J121" s="3">
        <v>1326.244995251662</v>
      </c>
      <c r="K121" s="3">
        <v>101.7072554605888</v>
      </c>
      <c r="L121" s="3">
        <v>8.0490978157644832</v>
      </c>
      <c r="M121" s="3">
        <v>1074.9537085898564</v>
      </c>
      <c r="N121" s="3"/>
      <c r="O121" s="8">
        <f t="shared" si="7"/>
        <v>2629.1785139079952</v>
      </c>
    </row>
    <row r="122" spans="1:15">
      <c r="A122" s="1">
        <f t="shared" si="5"/>
        <v>117</v>
      </c>
      <c r="B122" s="4" t="s">
        <v>131</v>
      </c>
      <c r="C122" s="1"/>
      <c r="D122" s="1"/>
      <c r="E122" s="1"/>
      <c r="F122" s="1"/>
      <c r="G122" s="1"/>
      <c r="H122" s="2"/>
      <c r="I122" s="3"/>
      <c r="J122" s="3"/>
      <c r="K122" s="3">
        <v>139.75042735042737</v>
      </c>
      <c r="L122" s="3">
        <v>11.05982905982906</v>
      </c>
      <c r="M122" s="3"/>
      <c r="N122" s="3"/>
      <c r="O122" s="8">
        <f t="shared" si="7"/>
        <v>150.81025641025644</v>
      </c>
    </row>
    <row r="123" spans="1:15">
      <c r="A123" s="1">
        <f t="shared" si="5"/>
        <v>118</v>
      </c>
      <c r="B123" s="4" t="s">
        <v>179</v>
      </c>
      <c r="C123" s="1"/>
      <c r="D123" s="1"/>
      <c r="E123" s="1"/>
      <c r="F123" s="1"/>
      <c r="G123" s="1"/>
      <c r="H123" s="2"/>
      <c r="I123" s="3"/>
      <c r="J123" s="3"/>
      <c r="K123" s="3">
        <v>0</v>
      </c>
      <c r="L123" s="3"/>
      <c r="M123" s="3">
        <v>4640.087950747582</v>
      </c>
      <c r="N123" s="3"/>
      <c r="O123" s="8">
        <f t="shared" si="7"/>
        <v>4640.087950747582</v>
      </c>
    </row>
    <row r="124" spans="1:15">
      <c r="A124" s="1">
        <f t="shared" si="5"/>
        <v>119</v>
      </c>
      <c r="B124" s="4" t="s">
        <v>341</v>
      </c>
      <c r="C124" s="1"/>
      <c r="D124" s="1"/>
      <c r="E124" s="1"/>
      <c r="F124" s="1"/>
      <c r="G124" s="1"/>
      <c r="H124" s="2"/>
      <c r="I124" s="3">
        <v>270.74</v>
      </c>
      <c r="J124" s="3"/>
      <c r="K124" s="3"/>
      <c r="L124" s="3"/>
      <c r="M124" s="3"/>
      <c r="N124" s="3"/>
      <c r="O124" s="8">
        <f>SUM(I124:M124)</f>
        <v>270.74</v>
      </c>
    </row>
    <row r="125" spans="1:15">
      <c r="A125" s="1">
        <f t="shared" si="5"/>
        <v>120</v>
      </c>
      <c r="B125" s="4" t="s">
        <v>180</v>
      </c>
      <c r="C125" s="1"/>
      <c r="D125" s="1"/>
      <c r="E125" s="1"/>
      <c r="F125" s="1"/>
      <c r="G125" s="1"/>
      <c r="H125" s="2"/>
      <c r="I125" s="3">
        <v>270.74074074074076</v>
      </c>
      <c r="J125" s="3">
        <v>3037.2022792022794</v>
      </c>
      <c r="K125" s="3">
        <v>58.229344729344731</v>
      </c>
      <c r="L125" s="3">
        <v>4.6082621082621085</v>
      </c>
      <c r="M125" s="3">
        <v>5568.1055408970979</v>
      </c>
      <c r="N125" s="3"/>
      <c r="O125" s="8">
        <f t="shared" ref="O125:O153" si="8">SUM(I125:N125)</f>
        <v>8938.8861676777251</v>
      </c>
    </row>
    <row r="126" spans="1:15">
      <c r="A126" s="1">
        <f t="shared" si="5"/>
        <v>121</v>
      </c>
      <c r="B126" s="4" t="s">
        <v>212</v>
      </c>
      <c r="C126" s="1"/>
      <c r="D126" s="1"/>
      <c r="E126" s="1"/>
      <c r="F126" s="1"/>
      <c r="G126" s="1"/>
      <c r="H126" s="2"/>
      <c r="I126" s="3"/>
      <c r="J126" s="3"/>
      <c r="K126" s="3">
        <v>0</v>
      </c>
      <c r="L126" s="3"/>
      <c r="M126" s="3">
        <v>1856.0351802990326</v>
      </c>
      <c r="N126" s="3"/>
      <c r="O126" s="8">
        <f t="shared" si="8"/>
        <v>1856.0351802990326</v>
      </c>
    </row>
    <row r="127" spans="1:15">
      <c r="A127" s="1">
        <f t="shared" si="5"/>
        <v>122</v>
      </c>
      <c r="B127" s="4" t="s">
        <v>245</v>
      </c>
      <c r="C127" s="1"/>
      <c r="D127" s="1"/>
      <c r="E127" s="1"/>
      <c r="F127" s="1"/>
      <c r="G127" s="1"/>
      <c r="H127" s="2"/>
      <c r="I127" s="3"/>
      <c r="J127" s="3"/>
      <c r="K127" s="3">
        <v>0</v>
      </c>
      <c r="L127" s="3"/>
      <c r="M127" s="3">
        <v>928.01759014951631</v>
      </c>
      <c r="N127" s="3"/>
      <c r="O127" s="8">
        <f t="shared" si="8"/>
        <v>928.01759014951631</v>
      </c>
    </row>
    <row r="128" spans="1:15">
      <c r="A128" s="1">
        <f t="shared" si="5"/>
        <v>123</v>
      </c>
      <c r="B128" s="4" t="s">
        <v>213</v>
      </c>
      <c r="C128" s="1"/>
      <c r="D128" s="1"/>
      <c r="E128" s="1"/>
      <c r="F128" s="1"/>
      <c r="G128" s="1"/>
      <c r="H128" s="2"/>
      <c r="I128" s="1"/>
      <c r="J128" s="1"/>
      <c r="K128" s="3">
        <v>0</v>
      </c>
      <c r="L128" s="1"/>
      <c r="M128" s="3">
        <v>928.01759014951631</v>
      </c>
      <c r="N128" s="3"/>
      <c r="O128" s="8">
        <f t="shared" si="8"/>
        <v>928.01759014951631</v>
      </c>
    </row>
    <row r="129" spans="1:15">
      <c r="A129" s="1">
        <f t="shared" si="5"/>
        <v>124</v>
      </c>
      <c r="B129" s="4" t="s">
        <v>81</v>
      </c>
      <c r="C129" s="1"/>
      <c r="D129" s="1"/>
      <c r="E129" s="1"/>
      <c r="F129" s="1"/>
      <c r="G129" s="1"/>
      <c r="H129" s="2"/>
      <c r="I129" s="3"/>
      <c r="J129" s="3"/>
      <c r="K129" s="3">
        <v>58.229344729344731</v>
      </c>
      <c r="L129" s="3">
        <v>4.6082621082621085</v>
      </c>
      <c r="M129" s="3"/>
      <c r="N129" s="3"/>
      <c r="O129" s="8">
        <f t="shared" si="8"/>
        <v>62.837606837606842</v>
      </c>
    </row>
    <row r="130" spans="1:15">
      <c r="A130" s="1">
        <f t="shared" si="5"/>
        <v>125</v>
      </c>
      <c r="B130" s="4" t="s">
        <v>132</v>
      </c>
      <c r="C130" s="1"/>
      <c r="D130" s="1"/>
      <c r="E130" s="1"/>
      <c r="F130" s="1"/>
      <c r="G130" s="1"/>
      <c r="H130" s="2"/>
      <c r="I130" s="3">
        <v>180.49382716049382</v>
      </c>
      <c r="J130" s="3">
        <v>2024.8015194681861</v>
      </c>
      <c r="K130" s="3">
        <v>155.27825261158594</v>
      </c>
      <c r="L130" s="3">
        <v>12.288698955365623</v>
      </c>
      <c r="M130" s="3">
        <v>3712.0703605980652</v>
      </c>
      <c r="N130" s="3"/>
      <c r="O130" s="8">
        <f t="shared" si="8"/>
        <v>6084.9326587936976</v>
      </c>
    </row>
    <row r="131" spans="1:15">
      <c r="A131" s="1">
        <f t="shared" si="5"/>
        <v>126</v>
      </c>
      <c r="B131" s="4" t="s">
        <v>133</v>
      </c>
      <c r="C131" s="1"/>
      <c r="D131" s="1"/>
      <c r="E131" s="1"/>
      <c r="F131" s="1"/>
      <c r="G131" s="1"/>
      <c r="H131" s="2"/>
      <c r="I131" s="3">
        <v>406.11111111111114</v>
      </c>
      <c r="J131" s="3">
        <v>4555.8034188034189</v>
      </c>
      <c r="K131" s="3">
        <v>349.37606837606842</v>
      </c>
      <c r="L131" s="3">
        <v>27.649572649572651</v>
      </c>
      <c r="M131" s="3"/>
      <c r="N131" s="3"/>
      <c r="O131" s="8">
        <f t="shared" si="8"/>
        <v>5338.9401709401709</v>
      </c>
    </row>
    <row r="132" spans="1:15">
      <c r="A132" s="1">
        <f t="shared" si="5"/>
        <v>127</v>
      </c>
      <c r="B132" s="4" t="s">
        <v>246</v>
      </c>
      <c r="C132" s="1"/>
      <c r="D132" s="1"/>
      <c r="E132" s="1"/>
      <c r="F132" s="1"/>
      <c r="G132" s="1"/>
      <c r="H132" s="2"/>
      <c r="I132" s="3">
        <v>270.74074074074076</v>
      </c>
      <c r="J132" s="3">
        <v>3037.2022792022794</v>
      </c>
      <c r="K132" s="3">
        <v>232.91737891737893</v>
      </c>
      <c r="L132" s="3">
        <v>18.433048433048434</v>
      </c>
      <c r="M132" s="3">
        <v>5568.1055408970979</v>
      </c>
      <c r="N132" s="3"/>
      <c r="O132" s="8">
        <f t="shared" si="8"/>
        <v>9127.3989881905454</v>
      </c>
    </row>
    <row r="133" spans="1:15">
      <c r="A133" s="1">
        <f t="shared" si="5"/>
        <v>128</v>
      </c>
      <c r="B133" s="4" t="s">
        <v>24</v>
      </c>
      <c r="C133" s="1"/>
      <c r="D133" s="1"/>
      <c r="E133" s="1"/>
      <c r="F133" s="1"/>
      <c r="G133" s="1"/>
      <c r="H133" s="2"/>
      <c r="I133" s="3">
        <v>40.423096707818928</v>
      </c>
      <c r="J133" s="3">
        <v>453.47117363089586</v>
      </c>
      <c r="K133" s="3">
        <v>34.775858657803099</v>
      </c>
      <c r="L133" s="3">
        <v>2.7521565368787591</v>
      </c>
      <c r="M133" s="3"/>
      <c r="N133" s="3"/>
      <c r="O133" s="8">
        <f t="shared" si="8"/>
        <v>531.42228553339658</v>
      </c>
    </row>
    <row r="134" spans="1:15">
      <c r="A134" s="1">
        <f t="shared" si="5"/>
        <v>129</v>
      </c>
      <c r="B134" s="4" t="s">
        <v>181</v>
      </c>
      <c r="C134" s="1"/>
      <c r="D134" s="1"/>
      <c r="E134" s="1"/>
      <c r="F134" s="1"/>
      <c r="G134" s="1"/>
      <c r="H134" s="2"/>
      <c r="I134" s="3"/>
      <c r="J134" s="3"/>
      <c r="K134" s="3">
        <v>0</v>
      </c>
      <c r="L134" s="3"/>
      <c r="M134" s="3">
        <v>2156.6494253132778</v>
      </c>
      <c r="N134" s="3"/>
      <c r="O134" s="8">
        <f t="shared" si="8"/>
        <v>2156.6494253132778</v>
      </c>
    </row>
    <row r="135" spans="1:15">
      <c r="A135" s="1">
        <f t="shared" si="5"/>
        <v>130</v>
      </c>
      <c r="B135" s="4" t="s">
        <v>25</v>
      </c>
      <c r="C135" s="1"/>
      <c r="D135" s="1"/>
      <c r="E135" s="1"/>
      <c r="F135" s="1"/>
      <c r="G135" s="1"/>
      <c r="H135" s="2"/>
      <c r="I135" s="3">
        <v>927.08193041526374</v>
      </c>
      <c r="J135" s="3">
        <v>10400.116895450228</v>
      </c>
      <c r="K135" s="3">
        <v>797.56557023223684</v>
      </c>
      <c r="L135" s="3">
        <v>63.119226452559786</v>
      </c>
      <c r="M135" s="3">
        <v>7373.5169537059255</v>
      </c>
      <c r="N135" s="3"/>
      <c r="O135" s="8">
        <f t="shared" si="8"/>
        <v>19561.400576256216</v>
      </c>
    </row>
    <row r="136" spans="1:15">
      <c r="A136" s="1">
        <f t="shared" ref="A136:A199" si="9">A135+1</f>
        <v>131</v>
      </c>
      <c r="B136" s="4" t="s">
        <v>27</v>
      </c>
      <c r="C136" s="1"/>
      <c r="D136" s="1"/>
      <c r="E136" s="1"/>
      <c r="F136" s="1"/>
      <c r="G136" s="1"/>
      <c r="H136" s="2"/>
      <c r="I136" s="3">
        <v>451.23456790123453</v>
      </c>
      <c r="J136" s="3">
        <v>5062.0037986704647</v>
      </c>
      <c r="K136" s="3">
        <v>0</v>
      </c>
      <c r="L136" s="3"/>
      <c r="M136" s="3"/>
      <c r="N136" s="3"/>
      <c r="O136" s="8">
        <f t="shared" si="8"/>
        <v>5513.2383665716989</v>
      </c>
    </row>
    <row r="137" spans="1:15">
      <c r="A137" s="1">
        <f t="shared" si="9"/>
        <v>132</v>
      </c>
      <c r="B137" s="4" t="s">
        <v>82</v>
      </c>
      <c r="C137" s="1"/>
      <c r="D137" s="1"/>
      <c r="E137" s="1"/>
      <c r="F137" s="1"/>
      <c r="G137" s="1"/>
      <c r="H137" s="2"/>
      <c r="I137" s="3"/>
      <c r="J137" s="3"/>
      <c r="K137" s="3">
        <v>388.19563152896484</v>
      </c>
      <c r="L137" s="3"/>
      <c r="M137" s="3"/>
      <c r="N137" s="3"/>
      <c r="O137" s="8">
        <f t="shared" si="8"/>
        <v>388.19563152896484</v>
      </c>
    </row>
    <row r="138" spans="1:15">
      <c r="A138" s="1">
        <f t="shared" si="9"/>
        <v>133</v>
      </c>
      <c r="B138" s="4" t="s">
        <v>182</v>
      </c>
      <c r="C138" s="1"/>
      <c r="D138" s="1"/>
      <c r="E138" s="1"/>
      <c r="F138" s="1"/>
      <c r="G138" s="1"/>
      <c r="H138" s="2"/>
      <c r="I138" s="3">
        <v>248.17901234567901</v>
      </c>
      <c r="J138" s="3">
        <v>2024.8015194681861</v>
      </c>
      <c r="K138" s="3">
        <v>155.27825261158594</v>
      </c>
      <c r="L138" s="3">
        <v>16.896961063627732</v>
      </c>
      <c r="M138" s="3">
        <v>3093.3919671650542</v>
      </c>
      <c r="N138" s="3"/>
      <c r="O138" s="8">
        <f t="shared" si="8"/>
        <v>5538.5477126541336</v>
      </c>
    </row>
    <row r="139" spans="1:15">
      <c r="A139" s="1">
        <f t="shared" si="9"/>
        <v>134</v>
      </c>
      <c r="B139" s="4" t="s">
        <v>134</v>
      </c>
      <c r="C139" s="1"/>
      <c r="D139" s="1"/>
      <c r="E139" s="1"/>
      <c r="F139" s="1"/>
      <c r="G139" s="1"/>
      <c r="H139" s="2"/>
      <c r="I139" s="3">
        <v>406.11111111111114</v>
      </c>
      <c r="J139" s="3">
        <v>4555.8034188034189</v>
      </c>
      <c r="K139" s="3">
        <v>349.37606837606842</v>
      </c>
      <c r="L139" s="3">
        <v>27.649572649572651</v>
      </c>
      <c r="M139" s="3">
        <v>11136.211081794196</v>
      </c>
      <c r="N139" s="3"/>
      <c r="O139" s="8">
        <f t="shared" si="8"/>
        <v>16475.151252734366</v>
      </c>
    </row>
    <row r="140" spans="1:15">
      <c r="A140" s="1">
        <f t="shared" si="9"/>
        <v>135</v>
      </c>
      <c r="B140" s="4" t="s">
        <v>290</v>
      </c>
      <c r="C140" s="1"/>
      <c r="D140" s="1"/>
      <c r="E140" s="1"/>
      <c r="F140" s="1"/>
      <c r="G140" s="1"/>
      <c r="H140" s="2"/>
      <c r="I140" s="1"/>
      <c r="J140" s="1"/>
      <c r="K140" s="3">
        <v>0</v>
      </c>
      <c r="L140" s="1"/>
      <c r="M140" s="3">
        <v>1299.22</v>
      </c>
      <c r="N140" s="3"/>
      <c r="O140" s="8">
        <f t="shared" si="8"/>
        <v>1299.22</v>
      </c>
    </row>
    <row r="141" spans="1:15">
      <c r="A141" s="1">
        <f t="shared" si="9"/>
        <v>136</v>
      </c>
      <c r="B141" s="4" t="s">
        <v>291</v>
      </c>
      <c r="C141" s="1"/>
      <c r="D141" s="1"/>
      <c r="E141" s="1"/>
      <c r="F141" s="1"/>
      <c r="G141" s="1"/>
      <c r="H141" s="2"/>
      <c r="I141" s="1"/>
      <c r="J141" s="1"/>
      <c r="K141" s="3">
        <v>0</v>
      </c>
      <c r="L141" s="1"/>
      <c r="M141" s="3">
        <v>324.80500000000001</v>
      </c>
      <c r="N141" s="3"/>
      <c r="O141" s="8">
        <f t="shared" si="8"/>
        <v>324.80500000000001</v>
      </c>
    </row>
    <row r="142" spans="1:15">
      <c r="A142" s="1">
        <f t="shared" si="9"/>
        <v>137</v>
      </c>
      <c r="B142" s="4" t="s">
        <v>135</v>
      </c>
      <c r="C142" s="1"/>
      <c r="D142" s="1"/>
      <c r="E142" s="1"/>
      <c r="F142" s="1"/>
      <c r="G142" s="1"/>
      <c r="H142" s="2"/>
      <c r="I142" s="3">
        <v>90.246913580246897</v>
      </c>
      <c r="J142" s="3">
        <v>1012.4007597340931</v>
      </c>
      <c r="K142" s="3">
        <v>77.639126305792971</v>
      </c>
      <c r="L142" s="3">
        <v>6.1443494776828116</v>
      </c>
      <c r="M142" s="3"/>
      <c r="N142" s="3"/>
      <c r="O142" s="8">
        <f t="shared" si="8"/>
        <v>1186.4311490978159</v>
      </c>
    </row>
    <row r="143" spans="1:15">
      <c r="A143" s="1">
        <f t="shared" si="9"/>
        <v>138</v>
      </c>
      <c r="B143" s="4" t="s">
        <v>289</v>
      </c>
      <c r="C143" s="1"/>
      <c r="D143" s="1"/>
      <c r="E143" s="1"/>
      <c r="F143" s="1"/>
      <c r="G143" s="1"/>
      <c r="H143" s="2"/>
      <c r="I143" s="1"/>
      <c r="J143" s="1"/>
      <c r="K143" s="3">
        <v>0</v>
      </c>
      <c r="L143" s="1"/>
      <c r="M143" s="3">
        <v>1299.22</v>
      </c>
      <c r="N143" s="3"/>
      <c r="O143" s="8">
        <f t="shared" si="8"/>
        <v>1299.22</v>
      </c>
    </row>
    <row r="144" spans="1:15">
      <c r="A144" s="1">
        <f t="shared" si="9"/>
        <v>139</v>
      </c>
      <c r="B144" s="4" t="s">
        <v>288</v>
      </c>
      <c r="C144" s="1"/>
      <c r="D144" s="1"/>
      <c r="E144" s="1"/>
      <c r="F144" s="1"/>
      <c r="G144" s="1"/>
      <c r="H144" s="2"/>
      <c r="I144" s="1"/>
      <c r="J144" s="1"/>
      <c r="K144" s="3">
        <v>0</v>
      </c>
      <c r="L144" s="1"/>
      <c r="M144" s="3">
        <v>324.80500000000001</v>
      </c>
      <c r="N144" s="3"/>
      <c r="O144" s="8">
        <f t="shared" si="8"/>
        <v>324.80500000000001</v>
      </c>
    </row>
    <row r="145" spans="1:15">
      <c r="A145" s="1">
        <f t="shared" si="9"/>
        <v>140</v>
      </c>
      <c r="B145" s="4" t="s">
        <v>309</v>
      </c>
      <c r="C145" s="1"/>
      <c r="D145" s="1"/>
      <c r="E145" s="1"/>
      <c r="F145" s="1"/>
      <c r="G145" s="1"/>
      <c r="H145" s="2"/>
      <c r="I145" s="3">
        <v>135.37037037037038</v>
      </c>
      <c r="J145" s="3">
        <v>1518.6011396011397</v>
      </c>
      <c r="K145" s="3">
        <v>116.45868945868946</v>
      </c>
      <c r="L145" s="3">
        <v>9.2165242165242169</v>
      </c>
      <c r="M145" s="3">
        <v>445.44844327176781</v>
      </c>
      <c r="N145" s="3"/>
      <c r="O145" s="8">
        <f t="shared" si="8"/>
        <v>2225.0951669184915</v>
      </c>
    </row>
    <row r="146" spans="1:15">
      <c r="A146" s="1">
        <f t="shared" si="9"/>
        <v>141</v>
      </c>
      <c r="B146" s="4" t="s">
        <v>26</v>
      </c>
      <c r="C146" s="1"/>
      <c r="D146" s="1"/>
      <c r="E146" s="1"/>
      <c r="F146" s="1"/>
      <c r="G146" s="1"/>
      <c r="H146" s="2"/>
      <c r="I146" s="3">
        <v>548.04489337822667</v>
      </c>
      <c r="J146" s="3"/>
      <c r="K146" s="3">
        <v>0</v>
      </c>
      <c r="L146" s="3">
        <v>12.437652882097327</v>
      </c>
      <c r="M146" s="3">
        <v>3255.8</v>
      </c>
      <c r="N146" s="3"/>
      <c r="O146" s="8">
        <f t="shared" si="8"/>
        <v>3816.2825462603241</v>
      </c>
    </row>
    <row r="147" spans="1:15">
      <c r="A147" s="1">
        <f t="shared" si="9"/>
        <v>142</v>
      </c>
      <c r="B147" s="4" t="s">
        <v>247</v>
      </c>
      <c r="C147" s="1"/>
      <c r="D147" s="1"/>
      <c r="E147" s="1"/>
      <c r="F147" s="1"/>
      <c r="G147" s="1"/>
      <c r="H147" s="2"/>
      <c r="I147" s="3"/>
      <c r="J147" s="3"/>
      <c r="K147" s="3">
        <v>0</v>
      </c>
      <c r="L147" s="3"/>
      <c r="M147" s="3">
        <v>4218.26</v>
      </c>
      <c r="N147" s="3"/>
      <c r="O147" s="8">
        <f t="shared" si="8"/>
        <v>4218.26</v>
      </c>
    </row>
    <row r="148" spans="1:15">
      <c r="A148" s="1">
        <f t="shared" si="9"/>
        <v>143</v>
      </c>
      <c r="B148" s="4" t="s">
        <v>287</v>
      </c>
      <c r="C148" s="1"/>
      <c r="D148" s="1"/>
      <c r="E148" s="1"/>
      <c r="F148" s="1"/>
      <c r="G148" s="1"/>
      <c r="H148" s="2"/>
      <c r="I148" s="1"/>
      <c r="J148" s="1"/>
      <c r="K148" s="3">
        <v>0</v>
      </c>
      <c r="L148" s="1"/>
      <c r="M148" s="3">
        <v>324.80500000000001</v>
      </c>
      <c r="N148" s="3"/>
      <c r="O148" s="8">
        <f t="shared" si="8"/>
        <v>324.80500000000001</v>
      </c>
    </row>
    <row r="149" spans="1:15">
      <c r="A149" s="1">
        <f t="shared" si="9"/>
        <v>144</v>
      </c>
      <c r="B149" s="4" t="s">
        <v>286</v>
      </c>
      <c r="C149" s="1"/>
      <c r="D149" s="1"/>
      <c r="E149" s="1"/>
      <c r="F149" s="1"/>
      <c r="G149" s="1"/>
      <c r="H149" s="2"/>
      <c r="I149" s="1"/>
      <c r="J149" s="1"/>
      <c r="K149" s="3">
        <v>0</v>
      </c>
      <c r="L149" s="1"/>
      <c r="M149" s="3">
        <v>433.07333333333332</v>
      </c>
      <c r="N149" s="3"/>
      <c r="O149" s="8">
        <f t="shared" si="8"/>
        <v>433.07333333333332</v>
      </c>
    </row>
    <row r="150" spans="1:15">
      <c r="A150" s="1">
        <f t="shared" si="9"/>
        <v>145</v>
      </c>
      <c r="B150" s="4" t="s">
        <v>285</v>
      </c>
      <c r="C150" s="1"/>
      <c r="D150" s="1"/>
      <c r="E150" s="1"/>
      <c r="F150" s="1"/>
      <c r="G150" s="1"/>
      <c r="H150" s="2"/>
      <c r="I150" s="1"/>
      <c r="J150" s="1"/>
      <c r="K150" s="3">
        <v>0</v>
      </c>
      <c r="L150" s="1"/>
      <c r="M150" s="3">
        <v>433.07333333333332</v>
      </c>
      <c r="N150" s="3"/>
      <c r="O150" s="8">
        <f t="shared" si="8"/>
        <v>433.07333333333332</v>
      </c>
    </row>
    <row r="151" spans="1:15">
      <c r="A151" s="1">
        <f t="shared" si="9"/>
        <v>146</v>
      </c>
      <c r="B151" s="4" t="s">
        <v>71</v>
      </c>
      <c r="C151" s="1"/>
      <c r="D151" s="1"/>
      <c r="E151" s="1"/>
      <c r="F151" s="1"/>
      <c r="G151" s="1"/>
      <c r="H151" s="2"/>
      <c r="I151" s="3"/>
      <c r="J151" s="3">
        <v>6148.0337045670376</v>
      </c>
      <c r="K151" s="3">
        <v>471.48123974790639</v>
      </c>
      <c r="L151" s="3">
        <v>12.437652882097327</v>
      </c>
      <c r="M151" s="3">
        <v>1214.1600000000001</v>
      </c>
      <c r="N151" s="3"/>
      <c r="O151" s="8">
        <f t="shared" si="8"/>
        <v>7846.1125971970414</v>
      </c>
    </row>
    <row r="152" spans="1:15">
      <c r="A152" s="1">
        <f t="shared" si="9"/>
        <v>147</v>
      </c>
      <c r="B152" s="4" t="s">
        <v>342</v>
      </c>
      <c r="C152" s="1"/>
      <c r="D152" s="1"/>
      <c r="E152" s="1"/>
      <c r="F152" s="1"/>
      <c r="G152" s="1"/>
      <c r="H152" s="2"/>
      <c r="I152" s="1"/>
      <c r="J152" s="1"/>
      <c r="K152" s="3">
        <v>0</v>
      </c>
      <c r="L152" s="1"/>
      <c r="M152" s="3">
        <v>1299.22</v>
      </c>
      <c r="N152" s="3"/>
      <c r="O152" s="8">
        <f t="shared" si="8"/>
        <v>1299.22</v>
      </c>
    </row>
    <row r="153" spans="1:15">
      <c r="A153" s="1">
        <f t="shared" si="9"/>
        <v>148</v>
      </c>
      <c r="B153" s="4" t="s">
        <v>292</v>
      </c>
      <c r="C153" s="1"/>
      <c r="D153" s="1"/>
      <c r="E153" s="1"/>
      <c r="F153" s="1"/>
      <c r="G153" s="1"/>
      <c r="H153" s="2"/>
      <c r="I153" s="1"/>
      <c r="J153" s="1"/>
      <c r="K153" s="3">
        <v>0</v>
      </c>
      <c r="L153" s="1"/>
      <c r="M153" s="3">
        <v>649.61</v>
      </c>
      <c r="N153" s="3"/>
      <c r="O153" s="8">
        <f t="shared" si="8"/>
        <v>649.61</v>
      </c>
    </row>
    <row r="154" spans="1:15">
      <c r="A154" s="1">
        <f t="shared" si="9"/>
        <v>149</v>
      </c>
      <c r="B154" s="4" t="s">
        <v>343</v>
      </c>
      <c r="C154" s="1"/>
      <c r="D154" s="1"/>
      <c r="E154" s="1"/>
      <c r="F154" s="1"/>
      <c r="G154" s="1"/>
      <c r="H154" s="2"/>
      <c r="I154" s="3">
        <v>685.87654320987656</v>
      </c>
      <c r="J154" s="3">
        <v>7694.2457739791071</v>
      </c>
      <c r="K154" s="3">
        <v>590.05735992402663</v>
      </c>
      <c r="L154" s="3">
        <v>46.697056030389362</v>
      </c>
      <c r="M154" s="3">
        <v>11136.211081794196</v>
      </c>
      <c r="N154" s="3"/>
      <c r="O154" s="8">
        <f>SUM(I154:M154)</f>
        <v>20153.087814937593</v>
      </c>
    </row>
    <row r="155" spans="1:15">
      <c r="A155" s="1">
        <f t="shared" si="9"/>
        <v>150</v>
      </c>
      <c r="B155" s="4" t="s">
        <v>293</v>
      </c>
      <c r="C155" s="1"/>
      <c r="D155" s="1"/>
      <c r="E155" s="1"/>
      <c r="F155" s="1"/>
      <c r="G155" s="1"/>
      <c r="H155" s="2"/>
      <c r="I155" s="1"/>
      <c r="J155" s="1"/>
      <c r="K155" s="3">
        <v>0</v>
      </c>
      <c r="L155" s="1"/>
      <c r="M155" s="3">
        <v>1299.22</v>
      </c>
      <c r="N155" s="3"/>
      <c r="O155" s="8">
        <f t="shared" ref="O155:O186" si="10">SUM(I155:N155)</f>
        <v>1299.22</v>
      </c>
    </row>
    <row r="156" spans="1:15">
      <c r="A156" s="1">
        <f t="shared" si="9"/>
        <v>151</v>
      </c>
      <c r="B156" s="4" t="s">
        <v>183</v>
      </c>
      <c r="C156" s="1"/>
      <c r="D156" s="1"/>
      <c r="E156" s="1"/>
      <c r="F156" s="1"/>
      <c r="G156" s="1"/>
      <c r="H156" s="2"/>
      <c r="I156" s="3"/>
      <c r="J156" s="3"/>
      <c r="K156" s="3">
        <v>0</v>
      </c>
      <c r="L156" s="3">
        <v>20.04594017094017</v>
      </c>
      <c r="M156" s="3">
        <v>2114.1400725593667</v>
      </c>
      <c r="N156" s="3"/>
      <c r="O156" s="8">
        <f t="shared" si="10"/>
        <v>2134.1860127303066</v>
      </c>
    </row>
    <row r="157" spans="1:15">
      <c r="A157" s="1">
        <f t="shared" si="9"/>
        <v>152</v>
      </c>
      <c r="B157" s="4" t="s">
        <v>42</v>
      </c>
      <c r="C157" s="1"/>
      <c r="D157" s="1"/>
      <c r="E157" s="1"/>
      <c r="F157" s="1"/>
      <c r="G157" s="1"/>
      <c r="H157" s="2"/>
      <c r="I157" s="3">
        <v>419.44</v>
      </c>
      <c r="J157" s="3">
        <v>4705.3599999999997</v>
      </c>
      <c r="K157" s="3">
        <v>145.57</v>
      </c>
      <c r="L157" s="3">
        <v>11.52</v>
      </c>
      <c r="M157" s="3">
        <v>1856.04</v>
      </c>
      <c r="N157" s="3"/>
      <c r="O157" s="8">
        <f t="shared" si="10"/>
        <v>7137.9299999999994</v>
      </c>
    </row>
    <row r="158" spans="1:15">
      <c r="A158" s="1">
        <f t="shared" si="9"/>
        <v>153</v>
      </c>
      <c r="B158" s="4" t="s">
        <v>350</v>
      </c>
      <c r="C158" s="1"/>
      <c r="D158" s="1"/>
      <c r="E158" s="1"/>
      <c r="F158" s="1"/>
      <c r="G158" s="1"/>
      <c r="H158" s="2"/>
      <c r="I158" s="3"/>
      <c r="J158" s="3"/>
      <c r="K158" s="3">
        <v>0</v>
      </c>
      <c r="L158" s="3"/>
      <c r="M158" s="3">
        <v>1174.5222625329816</v>
      </c>
      <c r="N158" s="3"/>
      <c r="O158" s="8">
        <f t="shared" si="10"/>
        <v>1174.5222625329816</v>
      </c>
    </row>
    <row r="159" spans="1:15">
      <c r="A159" s="1">
        <f t="shared" si="9"/>
        <v>154</v>
      </c>
      <c r="B159" s="4" t="s">
        <v>248</v>
      </c>
      <c r="C159" s="1"/>
      <c r="D159" s="1"/>
      <c r="E159" s="1"/>
      <c r="F159" s="1"/>
      <c r="G159" s="1"/>
      <c r="H159" s="2"/>
      <c r="I159" s="3">
        <v>784.02006172839504</v>
      </c>
      <c r="J159" s="3">
        <v>8373.3979503007267</v>
      </c>
      <c r="K159" s="3">
        <v>642.14027382082929</v>
      </c>
      <c r="L159" s="3">
        <v>53.379036087369414</v>
      </c>
      <c r="M159" s="3">
        <v>24986.9</v>
      </c>
      <c r="N159" s="3"/>
      <c r="O159" s="8">
        <f t="shared" si="10"/>
        <v>34839.837321937324</v>
      </c>
    </row>
    <row r="160" spans="1:15">
      <c r="A160" s="1">
        <f t="shared" si="9"/>
        <v>155</v>
      </c>
      <c r="B160" s="4" t="s">
        <v>28</v>
      </c>
      <c r="C160" s="1"/>
      <c r="D160" s="1"/>
      <c r="E160" s="1"/>
      <c r="F160" s="1"/>
      <c r="G160" s="1"/>
      <c r="H160" s="2"/>
      <c r="I160" s="3">
        <v>135.37037037037038</v>
      </c>
      <c r="J160" s="3">
        <v>1518.6011396011397</v>
      </c>
      <c r="K160" s="3">
        <v>116.45868945868946</v>
      </c>
      <c r="L160" s="3"/>
      <c r="M160" s="3"/>
      <c r="N160" s="3"/>
      <c r="O160" s="8">
        <f t="shared" si="10"/>
        <v>1770.4301994301995</v>
      </c>
    </row>
    <row r="161" spans="1:15">
      <c r="A161" s="1">
        <f t="shared" si="9"/>
        <v>156</v>
      </c>
      <c r="B161" s="4" t="s">
        <v>312</v>
      </c>
      <c r="C161" s="1"/>
      <c r="D161" s="1"/>
      <c r="E161" s="1"/>
      <c r="F161" s="1"/>
      <c r="G161" s="1"/>
      <c r="H161" s="2"/>
      <c r="I161" s="3"/>
      <c r="J161" s="3"/>
      <c r="K161" s="3">
        <v>0</v>
      </c>
      <c r="L161" s="3"/>
      <c r="M161" s="3">
        <v>46.4</v>
      </c>
      <c r="N161" s="3"/>
      <c r="O161" s="8">
        <f t="shared" si="10"/>
        <v>46.4</v>
      </c>
    </row>
    <row r="162" spans="1:15">
      <c r="A162" s="1">
        <f t="shared" si="9"/>
        <v>157</v>
      </c>
      <c r="B162" s="4" t="s">
        <v>345</v>
      </c>
      <c r="C162" s="1"/>
      <c r="D162" s="1"/>
      <c r="E162" s="1"/>
      <c r="F162" s="1"/>
      <c r="G162" s="1"/>
      <c r="H162" s="2"/>
      <c r="I162" s="3">
        <v>22.561728395061728</v>
      </c>
      <c r="J162" s="3">
        <v>253.10018993352327</v>
      </c>
      <c r="K162" s="3">
        <v>19.409781576448243</v>
      </c>
      <c r="L162" s="3">
        <v>1.5360873694207029</v>
      </c>
      <c r="M162" s="3"/>
      <c r="N162" s="3"/>
      <c r="O162" s="8">
        <f t="shared" si="10"/>
        <v>296.60778727445398</v>
      </c>
    </row>
    <row r="163" spans="1:15">
      <c r="A163" s="1">
        <f t="shared" si="9"/>
        <v>158</v>
      </c>
      <c r="B163" s="4" t="s">
        <v>136</v>
      </c>
      <c r="C163" s="1"/>
      <c r="D163" s="1"/>
      <c r="E163" s="1"/>
      <c r="F163" s="1"/>
      <c r="G163" s="1"/>
      <c r="H163" s="2"/>
      <c r="I163" s="3">
        <v>16.921296296296298</v>
      </c>
      <c r="J163" s="3">
        <v>1518.6011396011397</v>
      </c>
      <c r="K163" s="3">
        <v>116.45868945868946</v>
      </c>
      <c r="L163" s="3">
        <v>1.1520655270655271</v>
      </c>
      <c r="M163" s="3"/>
      <c r="N163" s="3"/>
      <c r="O163" s="8">
        <f t="shared" si="10"/>
        <v>1653.133190883191</v>
      </c>
    </row>
    <row r="164" spans="1:15">
      <c r="A164" s="1">
        <f t="shared" si="9"/>
        <v>159</v>
      </c>
      <c r="B164" s="4" t="s">
        <v>340</v>
      </c>
      <c r="C164" s="1"/>
      <c r="D164" s="1"/>
      <c r="E164" s="1"/>
      <c r="F164" s="1"/>
      <c r="G164" s="1"/>
      <c r="H164" s="2"/>
      <c r="I164" s="3">
        <v>225.61728395061726</v>
      </c>
      <c r="J164" s="3">
        <v>2531.0018993352323</v>
      </c>
      <c r="K164" s="3">
        <v>194.09781576448242</v>
      </c>
      <c r="L164" s="3">
        <v>15.360873694207028</v>
      </c>
      <c r="M164" s="3">
        <v>1546.6959835825271</v>
      </c>
      <c r="N164" s="3"/>
      <c r="O164" s="8">
        <f t="shared" si="10"/>
        <v>4512.7738563270659</v>
      </c>
    </row>
    <row r="165" spans="1:15">
      <c r="A165" s="1">
        <f t="shared" si="9"/>
        <v>160</v>
      </c>
      <c r="B165" s="4" t="s">
        <v>29</v>
      </c>
      <c r="C165" s="1"/>
      <c r="D165" s="1"/>
      <c r="E165" s="1"/>
      <c r="F165" s="1"/>
      <c r="G165" s="1"/>
      <c r="H165" s="2"/>
      <c r="I165" s="3">
        <v>1.403840877914952</v>
      </c>
      <c r="J165" s="3">
        <v>15.748456262530338</v>
      </c>
      <c r="K165" s="3">
        <v>1.2077197425345574</v>
      </c>
      <c r="L165" s="3">
        <v>9.5578769652843731E-2</v>
      </c>
      <c r="M165" s="3"/>
      <c r="N165" s="3"/>
      <c r="O165" s="8">
        <f t="shared" si="10"/>
        <v>18.455595652632692</v>
      </c>
    </row>
    <row r="166" spans="1:15">
      <c r="A166" s="1">
        <f t="shared" si="9"/>
        <v>161</v>
      </c>
      <c r="B166" s="4" t="s">
        <v>184</v>
      </c>
      <c r="C166" s="1"/>
      <c r="D166" s="1"/>
      <c r="E166" s="1"/>
      <c r="F166" s="1"/>
      <c r="G166" s="1"/>
      <c r="H166" s="2"/>
      <c r="I166" s="3"/>
      <c r="J166" s="3"/>
      <c r="K166" s="3">
        <v>0</v>
      </c>
      <c r="L166" s="3"/>
      <c r="M166" s="3">
        <v>371.20703605980651</v>
      </c>
      <c r="N166" s="3"/>
      <c r="O166" s="8">
        <f t="shared" si="10"/>
        <v>371.20703605980651</v>
      </c>
    </row>
    <row r="167" spans="1:15">
      <c r="A167" s="1">
        <f t="shared" si="9"/>
        <v>162</v>
      </c>
      <c r="B167" s="4" t="s">
        <v>30</v>
      </c>
      <c r="C167" s="1"/>
      <c r="D167" s="1"/>
      <c r="E167" s="1"/>
      <c r="F167" s="1"/>
      <c r="G167" s="1"/>
      <c r="H167" s="2"/>
      <c r="I167" s="3">
        <v>126.34567901234568</v>
      </c>
      <c r="J167" s="3">
        <v>1417.3610636277303</v>
      </c>
      <c r="K167" s="3">
        <v>108.69477682811016</v>
      </c>
      <c r="L167" s="3">
        <v>8.602089268755936</v>
      </c>
      <c r="M167" s="3">
        <v>1821.23</v>
      </c>
      <c r="N167" s="3"/>
      <c r="O167" s="8">
        <f t="shared" si="10"/>
        <v>3482.2336087369422</v>
      </c>
    </row>
    <row r="168" spans="1:15">
      <c r="A168" s="1">
        <f t="shared" si="9"/>
        <v>163</v>
      </c>
      <c r="B168" s="4" t="s">
        <v>40</v>
      </c>
      <c r="C168" s="1"/>
      <c r="D168" s="1"/>
      <c r="E168" s="1"/>
      <c r="F168" s="1"/>
      <c r="G168" s="1"/>
      <c r="H168" s="2"/>
      <c r="I168" s="3">
        <v>330.9053497942387</v>
      </c>
      <c r="J168" s="3"/>
      <c r="K168" s="3">
        <v>0</v>
      </c>
      <c r="L168" s="3"/>
      <c r="M168" s="3"/>
      <c r="N168" s="3"/>
      <c r="O168" s="8">
        <f t="shared" si="10"/>
        <v>330.9053497942387</v>
      </c>
    </row>
    <row r="169" spans="1:15">
      <c r="A169" s="1">
        <f t="shared" si="9"/>
        <v>164</v>
      </c>
      <c r="B169" s="4" t="s">
        <v>37</v>
      </c>
      <c r="C169" s="1"/>
      <c r="D169" s="1"/>
      <c r="E169" s="1"/>
      <c r="F169" s="1"/>
      <c r="G169" s="1"/>
      <c r="H169" s="2"/>
      <c r="I169" s="3">
        <v>45.123456790123456</v>
      </c>
      <c r="J169" s="3">
        <v>506.20037986704654</v>
      </c>
      <c r="K169" s="3">
        <v>38.819563152896485</v>
      </c>
      <c r="L169" s="3">
        <v>3.0721747388414058</v>
      </c>
      <c r="M169" s="3">
        <v>1856.0351802990326</v>
      </c>
      <c r="N169" s="3"/>
      <c r="O169" s="8">
        <f t="shared" si="10"/>
        <v>2449.2507548479407</v>
      </c>
    </row>
    <row r="170" spans="1:15">
      <c r="A170" s="1">
        <f t="shared" si="9"/>
        <v>165</v>
      </c>
      <c r="B170" s="4" t="s">
        <v>185</v>
      </c>
      <c r="C170" s="1"/>
      <c r="D170" s="1"/>
      <c r="E170" s="1"/>
      <c r="F170" s="1"/>
      <c r="G170" s="1"/>
      <c r="H170" s="2"/>
      <c r="I170" s="3">
        <v>42.014951989026059</v>
      </c>
      <c r="J170" s="3">
        <v>471.32879814287219</v>
      </c>
      <c r="K170" s="3">
        <v>36.145326580141393</v>
      </c>
      <c r="L170" s="3">
        <v>2.8605360346101087</v>
      </c>
      <c r="M170" s="3">
        <v>194.88369393139843</v>
      </c>
      <c r="N170" s="3"/>
      <c r="O170" s="8">
        <f t="shared" si="10"/>
        <v>747.23330667804817</v>
      </c>
    </row>
    <row r="171" spans="1:15">
      <c r="A171" s="1">
        <f t="shared" si="9"/>
        <v>166</v>
      </c>
      <c r="B171" s="4" t="s">
        <v>52</v>
      </c>
      <c r="C171" s="1"/>
      <c r="D171" s="1"/>
      <c r="E171" s="1"/>
      <c r="F171" s="1"/>
      <c r="G171" s="1"/>
      <c r="H171" s="2"/>
      <c r="I171" s="3">
        <v>250.75749559082891</v>
      </c>
      <c r="J171" s="3">
        <v>2813.0278252611583</v>
      </c>
      <c r="K171" s="3">
        <v>215.72585809252476</v>
      </c>
      <c r="L171" s="3">
        <v>17.072513905847238</v>
      </c>
      <c r="M171" s="3">
        <v>1179.9081667294886</v>
      </c>
      <c r="N171" s="3"/>
      <c r="O171" s="8">
        <f t="shared" si="10"/>
        <v>4476.4918595798481</v>
      </c>
    </row>
    <row r="172" spans="1:15">
      <c r="A172" s="1">
        <f t="shared" si="9"/>
        <v>167</v>
      </c>
      <c r="B172" s="4" t="s">
        <v>379</v>
      </c>
      <c r="C172" s="1"/>
      <c r="D172" s="1"/>
      <c r="E172" s="1"/>
      <c r="F172" s="1"/>
      <c r="G172" s="1"/>
      <c r="H172" s="2"/>
      <c r="I172" s="3">
        <v>270.74074074074076</v>
      </c>
      <c r="J172" s="3">
        <v>3037.2022792022794</v>
      </c>
      <c r="K172" s="3">
        <v>232.91737891737893</v>
      </c>
      <c r="L172" s="3">
        <v>18.433048433048434</v>
      </c>
      <c r="M172" s="3"/>
      <c r="N172" s="3"/>
      <c r="O172" s="8">
        <f t="shared" si="10"/>
        <v>3559.2934472934476</v>
      </c>
    </row>
    <row r="173" spans="1:15">
      <c r="A173" s="1">
        <f t="shared" si="9"/>
        <v>168</v>
      </c>
      <c r="B173" s="4" t="s">
        <v>31</v>
      </c>
      <c r="C173" s="1"/>
      <c r="D173" s="1"/>
      <c r="E173" s="1"/>
      <c r="F173" s="1"/>
      <c r="G173" s="1"/>
      <c r="H173" s="2"/>
      <c r="I173" s="3">
        <v>270.74074074074076</v>
      </c>
      <c r="J173" s="3">
        <v>3037.202279202279</v>
      </c>
      <c r="K173" s="3">
        <v>232.91737891737893</v>
      </c>
      <c r="L173" s="3">
        <v>18.433048433048434</v>
      </c>
      <c r="M173" s="3">
        <v>7424.1407211961305</v>
      </c>
      <c r="N173" s="3"/>
      <c r="O173" s="8">
        <f t="shared" si="10"/>
        <v>10983.434168489577</v>
      </c>
    </row>
    <row r="174" spans="1:15">
      <c r="A174" s="1">
        <f t="shared" si="9"/>
        <v>169</v>
      </c>
      <c r="B174" s="4" t="s">
        <v>347</v>
      </c>
      <c r="C174" s="1"/>
      <c r="D174" s="1"/>
      <c r="E174" s="1"/>
      <c r="F174" s="1"/>
      <c r="G174" s="1"/>
      <c r="H174" s="2"/>
      <c r="I174" s="3">
        <v>70.944101508916319</v>
      </c>
      <c r="J174" s="3">
        <v>795.85948612430093</v>
      </c>
      <c r="K174" s="3">
        <v>61.032979845942812</v>
      </c>
      <c r="L174" s="3">
        <v>4.8301413949562102</v>
      </c>
      <c r="M174" s="3">
        <v>902.23932375647416</v>
      </c>
      <c r="N174" s="3"/>
      <c r="O174" s="8">
        <f t="shared" si="10"/>
        <v>1834.9060326305903</v>
      </c>
    </row>
    <row r="175" spans="1:15">
      <c r="A175" s="1">
        <f t="shared" si="9"/>
        <v>170</v>
      </c>
      <c r="B175" s="4" t="s">
        <v>55</v>
      </c>
      <c r="C175" s="1"/>
      <c r="D175" s="1"/>
      <c r="E175" s="1"/>
      <c r="F175" s="1"/>
      <c r="G175" s="1"/>
      <c r="H175" s="2"/>
      <c r="I175" s="3">
        <v>180.49382716049382</v>
      </c>
      <c r="J175" s="3">
        <v>1602.9678695789805</v>
      </c>
      <c r="K175" s="3">
        <v>122.92861665083886</v>
      </c>
      <c r="L175" s="3">
        <v>12.288698955365623</v>
      </c>
      <c r="M175" s="3">
        <v>3338.2854978989544</v>
      </c>
      <c r="N175" s="3"/>
      <c r="O175" s="8">
        <f t="shared" si="10"/>
        <v>5256.9645102446329</v>
      </c>
    </row>
    <row r="176" spans="1:15">
      <c r="A176" s="1">
        <f t="shared" si="9"/>
        <v>171</v>
      </c>
      <c r="B176" s="4" t="s">
        <v>186</v>
      </c>
      <c r="C176" s="1"/>
      <c r="D176" s="1"/>
      <c r="E176" s="1"/>
      <c r="F176" s="1"/>
      <c r="G176" s="1"/>
      <c r="H176" s="2"/>
      <c r="I176" s="3"/>
      <c r="J176" s="3"/>
      <c r="K176" s="3">
        <v>0</v>
      </c>
      <c r="L176" s="3"/>
      <c r="M176" s="3">
        <v>399.56312909215285</v>
      </c>
      <c r="N176" s="3"/>
      <c r="O176" s="8">
        <f t="shared" si="10"/>
        <v>399.56312909215285</v>
      </c>
    </row>
    <row r="177" spans="1:15">
      <c r="A177" s="1">
        <f t="shared" si="9"/>
        <v>172</v>
      </c>
      <c r="B177" s="4" t="s">
        <v>138</v>
      </c>
      <c r="C177" s="1"/>
      <c r="D177" s="1"/>
      <c r="E177" s="1"/>
      <c r="F177" s="1"/>
      <c r="G177" s="1"/>
      <c r="H177" s="2"/>
      <c r="I177" s="3"/>
      <c r="J177" s="3"/>
      <c r="K177" s="3">
        <v>0</v>
      </c>
      <c r="L177" s="3">
        <v>1.9201092117758785</v>
      </c>
      <c r="M177" s="3"/>
      <c r="N177" s="3"/>
      <c r="O177" s="8">
        <f t="shared" si="10"/>
        <v>1.9201092117758785</v>
      </c>
    </row>
    <row r="178" spans="1:15">
      <c r="A178" s="1">
        <f t="shared" si="9"/>
        <v>173</v>
      </c>
      <c r="B178" s="4" t="s">
        <v>249</v>
      </c>
      <c r="C178" s="1"/>
      <c r="D178" s="1"/>
      <c r="E178" s="1"/>
      <c r="F178" s="1"/>
      <c r="G178" s="1"/>
      <c r="H178" s="2"/>
      <c r="I178" s="3">
        <v>72.812850729517393</v>
      </c>
      <c r="J178" s="3">
        <v>816.82334024000693</v>
      </c>
      <c r="K178" s="3">
        <v>62.640658723992061</v>
      </c>
      <c r="L178" s="3">
        <v>4.9573728740395406</v>
      </c>
      <c r="M178" s="3">
        <v>569.46533940993038</v>
      </c>
      <c r="N178" s="3"/>
      <c r="O178" s="8">
        <f t="shared" si="10"/>
        <v>1526.6995619774862</v>
      </c>
    </row>
    <row r="179" spans="1:15">
      <c r="A179" s="1">
        <f t="shared" si="9"/>
        <v>174</v>
      </c>
      <c r="B179" s="4" t="s">
        <v>139</v>
      </c>
      <c r="C179" s="1"/>
      <c r="D179" s="1"/>
      <c r="E179" s="1"/>
      <c r="F179" s="1"/>
      <c r="G179" s="1"/>
      <c r="H179" s="2"/>
      <c r="I179" s="3">
        <v>36.259920634920633</v>
      </c>
      <c r="J179" s="3">
        <v>406.76816239316241</v>
      </c>
      <c r="K179" s="3">
        <v>31.19429181929182</v>
      </c>
      <c r="L179" s="3">
        <v>2.4687118437118438</v>
      </c>
      <c r="M179" s="3"/>
      <c r="N179" s="3"/>
      <c r="O179" s="8">
        <f t="shared" si="10"/>
        <v>476.69108669108675</v>
      </c>
    </row>
    <row r="180" spans="1:15">
      <c r="A180" s="1">
        <f t="shared" si="9"/>
        <v>175</v>
      </c>
      <c r="B180" s="4" t="s">
        <v>227</v>
      </c>
      <c r="C180" s="1"/>
      <c r="D180" s="1"/>
      <c r="E180" s="1"/>
      <c r="F180" s="1"/>
      <c r="G180" s="1"/>
      <c r="H180" s="2"/>
      <c r="I180" s="3">
        <v>473.7962962962963</v>
      </c>
      <c r="J180" s="3">
        <v>5315.1039886039889</v>
      </c>
      <c r="K180" s="3">
        <v>407.60541310541311</v>
      </c>
      <c r="L180" s="3">
        <v>32.257834757834758</v>
      </c>
      <c r="M180" s="3"/>
      <c r="N180" s="3"/>
      <c r="O180" s="8">
        <f t="shared" si="10"/>
        <v>6228.7635327635335</v>
      </c>
    </row>
    <row r="181" spans="1:15">
      <c r="A181" s="1">
        <f t="shared" si="9"/>
        <v>176</v>
      </c>
      <c r="B181" s="4" t="s">
        <v>222</v>
      </c>
      <c r="C181" s="1"/>
      <c r="D181" s="1"/>
      <c r="E181" s="1"/>
      <c r="F181" s="1"/>
      <c r="G181" s="1"/>
      <c r="H181" s="2"/>
      <c r="I181" s="3">
        <v>42.014951989026059</v>
      </c>
      <c r="J181" s="3">
        <v>471.32879814287219</v>
      </c>
      <c r="K181" s="3">
        <v>36.145326580141393</v>
      </c>
      <c r="L181" s="3">
        <v>2.8605360346101087</v>
      </c>
      <c r="M181" s="3">
        <v>2978.9364643799472</v>
      </c>
      <c r="N181" s="3"/>
      <c r="O181" s="8">
        <f t="shared" si="10"/>
        <v>3531.2860771265969</v>
      </c>
    </row>
    <row r="182" spans="1:15">
      <c r="A182" s="1">
        <f t="shared" si="9"/>
        <v>177</v>
      </c>
      <c r="B182" s="4" t="s">
        <v>140</v>
      </c>
      <c r="C182" s="1"/>
      <c r="D182" s="1"/>
      <c r="E182" s="1"/>
      <c r="F182" s="1"/>
      <c r="G182" s="1"/>
      <c r="H182" s="2"/>
      <c r="I182" s="3">
        <v>30.08230452674897</v>
      </c>
      <c r="J182" s="3">
        <v>337.46691991136436</v>
      </c>
      <c r="K182" s="3">
        <v>12.939854384298828</v>
      </c>
      <c r="L182" s="3">
        <v>1.0240582462804686</v>
      </c>
      <c r="M182" s="3"/>
      <c r="N182" s="3"/>
      <c r="O182" s="8">
        <f t="shared" si="10"/>
        <v>381.51313706869263</v>
      </c>
    </row>
    <row r="183" spans="1:15">
      <c r="A183" s="1">
        <f t="shared" si="9"/>
        <v>178</v>
      </c>
      <c r="B183" s="7" t="s">
        <v>301</v>
      </c>
      <c r="C183" s="1"/>
      <c r="D183" s="1"/>
      <c r="E183" s="1"/>
      <c r="F183" s="1"/>
      <c r="G183" s="1"/>
      <c r="H183" s="2"/>
      <c r="I183" s="1"/>
      <c r="J183" s="1"/>
      <c r="K183" s="3">
        <v>0</v>
      </c>
      <c r="L183" s="1"/>
      <c r="M183" s="1">
        <v>1276.03</v>
      </c>
      <c r="N183" s="3"/>
      <c r="O183" s="8">
        <f t="shared" si="10"/>
        <v>1276.03</v>
      </c>
    </row>
    <row r="184" spans="1:15">
      <c r="A184" s="1">
        <f t="shared" si="9"/>
        <v>179</v>
      </c>
      <c r="B184" s="4" t="s">
        <v>215</v>
      </c>
      <c r="C184" s="1"/>
      <c r="D184" s="1"/>
      <c r="E184" s="1"/>
      <c r="F184" s="1"/>
      <c r="G184" s="1"/>
      <c r="H184" s="2"/>
      <c r="I184" s="3"/>
      <c r="J184" s="3"/>
      <c r="K184" s="3">
        <v>0</v>
      </c>
      <c r="L184" s="3"/>
      <c r="M184" s="3">
        <v>3402.7311638815595</v>
      </c>
      <c r="N184" s="3"/>
      <c r="O184" s="8">
        <f t="shared" si="10"/>
        <v>3402.7311638815595</v>
      </c>
    </row>
    <row r="185" spans="1:15">
      <c r="A185" s="1">
        <f t="shared" si="9"/>
        <v>180</v>
      </c>
      <c r="B185" s="4" t="s">
        <v>228</v>
      </c>
      <c r="C185" s="1"/>
      <c r="D185" s="1"/>
      <c r="E185" s="1"/>
      <c r="F185" s="1"/>
      <c r="G185" s="1"/>
      <c r="H185" s="2"/>
      <c r="I185" s="3">
        <v>9.0246913580246915</v>
      </c>
      <c r="J185" s="3">
        <v>101.2400759734093</v>
      </c>
      <c r="K185" s="3">
        <v>7.7639126305792967</v>
      </c>
      <c r="L185" s="3">
        <v>0.61443494776828111</v>
      </c>
      <c r="M185" s="3"/>
      <c r="N185" s="3"/>
      <c r="O185" s="8">
        <f t="shared" si="10"/>
        <v>118.64311490978159</v>
      </c>
    </row>
    <row r="186" spans="1:15">
      <c r="A186" s="1">
        <f t="shared" si="9"/>
        <v>181</v>
      </c>
      <c r="B186" s="4" t="s">
        <v>141</v>
      </c>
      <c r="C186" s="1"/>
      <c r="D186" s="1"/>
      <c r="E186" s="1"/>
      <c r="F186" s="1"/>
      <c r="G186" s="1"/>
      <c r="H186" s="2"/>
      <c r="I186" s="3">
        <v>272.99691358024688</v>
      </c>
      <c r="J186" s="3">
        <v>607.4404558404558</v>
      </c>
      <c r="K186" s="3">
        <v>46.583475783475784</v>
      </c>
      <c r="L186" s="3">
        <v>3.6866096866096862</v>
      </c>
      <c r="M186" s="3">
        <v>6728.1275285839938</v>
      </c>
      <c r="N186" s="3"/>
      <c r="O186" s="8">
        <f t="shared" si="10"/>
        <v>7658.8349834747823</v>
      </c>
    </row>
    <row r="187" spans="1:15">
      <c r="A187" s="1">
        <f t="shared" si="9"/>
        <v>182</v>
      </c>
      <c r="B187" s="4" t="s">
        <v>187</v>
      </c>
      <c r="C187" s="1"/>
      <c r="D187" s="1"/>
      <c r="E187" s="1"/>
      <c r="F187" s="1"/>
      <c r="G187" s="1"/>
      <c r="H187" s="2"/>
      <c r="I187" s="3"/>
      <c r="J187" s="3"/>
      <c r="K187" s="3">
        <v>0</v>
      </c>
      <c r="L187" s="3"/>
      <c r="M187" s="3">
        <v>1113.6211081794195</v>
      </c>
      <c r="N187" s="3"/>
      <c r="O187" s="8">
        <f t="shared" ref="O187:O203" si="11">SUM(I187:N187)</f>
        <v>1113.6211081794195</v>
      </c>
    </row>
    <row r="188" spans="1:15">
      <c r="A188" s="1">
        <f t="shared" si="9"/>
        <v>183</v>
      </c>
      <c r="B188" s="4" t="s">
        <v>250</v>
      </c>
      <c r="C188" s="1"/>
      <c r="D188" s="1"/>
      <c r="E188" s="1"/>
      <c r="F188" s="1"/>
      <c r="G188" s="1"/>
      <c r="H188" s="2"/>
      <c r="I188" s="3">
        <v>54.148148148148103</v>
      </c>
      <c r="J188" s="3">
        <v>1214.8809116809116</v>
      </c>
      <c r="K188" s="3">
        <v>93.166951566951568</v>
      </c>
      <c r="L188" s="3">
        <v>3.6866096866096862</v>
      </c>
      <c r="M188" s="3"/>
      <c r="N188" s="3"/>
      <c r="O188" s="8">
        <f t="shared" si="11"/>
        <v>1365.882621082621</v>
      </c>
    </row>
    <row r="189" spans="1:15">
      <c r="A189" s="1">
        <f t="shared" si="9"/>
        <v>184</v>
      </c>
      <c r="B189" s="4" t="s">
        <v>304</v>
      </c>
      <c r="C189" s="1"/>
      <c r="D189" s="1"/>
      <c r="E189" s="1"/>
      <c r="F189" s="1"/>
      <c r="G189" s="1"/>
      <c r="H189" s="2"/>
      <c r="I189" s="3">
        <v>56.404320987654316</v>
      </c>
      <c r="J189" s="3">
        <v>1240.1909306742639</v>
      </c>
      <c r="K189" s="3">
        <v>95.107929724596389</v>
      </c>
      <c r="L189" s="3">
        <v>3.8402184235517569</v>
      </c>
      <c r="M189" s="3">
        <v>46.400879507475814</v>
      </c>
      <c r="N189" s="3"/>
      <c r="O189" s="8">
        <f t="shared" si="11"/>
        <v>1441.9442793175422</v>
      </c>
    </row>
    <row r="190" spans="1:15">
      <c r="A190" s="1">
        <f t="shared" si="9"/>
        <v>185</v>
      </c>
      <c r="B190" s="4" t="s">
        <v>224</v>
      </c>
      <c r="C190" s="1"/>
      <c r="D190" s="1"/>
      <c r="E190" s="1"/>
      <c r="F190" s="1"/>
      <c r="G190" s="1"/>
      <c r="H190" s="2"/>
      <c r="I190" s="3">
        <v>428.67283950617281</v>
      </c>
      <c r="J190" s="3"/>
      <c r="K190" s="3">
        <v>73.757169990503328</v>
      </c>
      <c r="L190" s="3">
        <v>5.8371320037986703</v>
      </c>
      <c r="M190" s="3">
        <v>4686.49</v>
      </c>
      <c r="N190" s="3"/>
      <c r="O190" s="8">
        <f t="shared" si="11"/>
        <v>5194.757141500475</v>
      </c>
    </row>
    <row r="191" spans="1:15">
      <c r="A191" s="1">
        <f t="shared" si="9"/>
        <v>186</v>
      </c>
      <c r="B191" s="4" t="s">
        <v>33</v>
      </c>
      <c r="C191" s="1"/>
      <c r="D191" s="1"/>
      <c r="E191" s="1"/>
      <c r="F191" s="1"/>
      <c r="G191" s="1"/>
      <c r="H191" s="2"/>
      <c r="I191" s="3">
        <v>54.148148148148145</v>
      </c>
      <c r="J191" s="3">
        <v>3669.9527540360873</v>
      </c>
      <c r="K191" s="3">
        <v>281.44183285849954</v>
      </c>
      <c r="L191" s="3">
        <v>18.586657169990502</v>
      </c>
      <c r="M191" s="3">
        <v>1113.6211081794195</v>
      </c>
      <c r="N191" s="3"/>
      <c r="O191" s="8">
        <f t="shared" si="11"/>
        <v>5137.7505003921451</v>
      </c>
    </row>
    <row r="192" spans="1:15">
      <c r="A192" s="1">
        <f t="shared" si="9"/>
        <v>187</v>
      </c>
      <c r="B192" s="4" t="s">
        <v>142</v>
      </c>
      <c r="C192" s="1"/>
      <c r="D192" s="1"/>
      <c r="E192" s="1"/>
      <c r="F192" s="1"/>
      <c r="G192" s="1"/>
      <c r="H192" s="2"/>
      <c r="I192" s="3">
        <v>54.148148148148145</v>
      </c>
      <c r="J192" s="3">
        <v>1214.8809116809116</v>
      </c>
      <c r="K192" s="3">
        <v>93.166951566951568</v>
      </c>
      <c r="L192" s="3">
        <v>3.6866096866096862</v>
      </c>
      <c r="M192" s="3"/>
      <c r="N192" s="3"/>
      <c r="O192" s="8">
        <f t="shared" si="11"/>
        <v>1365.882621082621</v>
      </c>
    </row>
    <row r="193" spans="1:15">
      <c r="A193" s="1">
        <f t="shared" si="9"/>
        <v>188</v>
      </c>
      <c r="B193" s="4" t="s">
        <v>83</v>
      </c>
      <c r="C193" s="1"/>
      <c r="D193" s="1"/>
      <c r="E193" s="1"/>
      <c r="F193" s="1"/>
      <c r="G193" s="1"/>
      <c r="H193" s="2"/>
      <c r="I193" s="3">
        <v>62.044753086419753</v>
      </c>
      <c r="J193" s="3">
        <v>696.02552231718903</v>
      </c>
      <c r="K193" s="3">
        <v>101.90135327635328</v>
      </c>
      <c r="L193" s="3">
        <v>7.6804368471035147</v>
      </c>
      <c r="M193" s="3">
        <v>2610.04</v>
      </c>
      <c r="N193" s="3"/>
      <c r="O193" s="8">
        <f t="shared" si="11"/>
        <v>3477.6920655270656</v>
      </c>
    </row>
    <row r="194" spans="1:15">
      <c r="A194" s="1">
        <f t="shared" si="9"/>
        <v>189</v>
      </c>
      <c r="B194" s="4" t="s">
        <v>84</v>
      </c>
      <c r="C194" s="1"/>
      <c r="D194" s="1"/>
      <c r="E194" s="1"/>
      <c r="F194" s="1"/>
      <c r="G194" s="1"/>
      <c r="H194" s="2"/>
      <c r="I194" s="3"/>
      <c r="J194" s="3"/>
      <c r="K194" s="3">
        <v>73.757169990503328</v>
      </c>
      <c r="L194" s="3">
        <v>5.8371320037986703</v>
      </c>
      <c r="M194" s="3">
        <v>3851.2718293755497</v>
      </c>
      <c r="N194" s="3"/>
      <c r="O194" s="8">
        <f t="shared" si="11"/>
        <v>3930.8661313698517</v>
      </c>
    </row>
    <row r="195" spans="1:15">
      <c r="A195" s="1">
        <f t="shared" si="9"/>
        <v>190</v>
      </c>
      <c r="B195" s="4" t="s">
        <v>251</v>
      </c>
      <c r="C195" s="1"/>
      <c r="D195" s="1"/>
      <c r="E195" s="1"/>
      <c r="F195" s="1"/>
      <c r="G195" s="1"/>
      <c r="H195" s="2"/>
      <c r="I195" s="3">
        <v>371.51646090534979</v>
      </c>
      <c r="J195" s="3">
        <v>4167.7164609053498</v>
      </c>
      <c r="K195" s="3">
        <v>319.61440329218107</v>
      </c>
      <c r="L195" s="3">
        <v>25.294238683127574</v>
      </c>
      <c r="M195" s="3">
        <v>371.20703605980651</v>
      </c>
      <c r="N195" s="3"/>
      <c r="O195" s="8">
        <f t="shared" si="11"/>
        <v>5255.3485998458145</v>
      </c>
    </row>
    <row r="196" spans="1:15">
      <c r="A196" s="1">
        <f t="shared" si="9"/>
        <v>191</v>
      </c>
      <c r="B196" s="4" t="s">
        <v>32</v>
      </c>
      <c r="C196" s="1"/>
      <c r="D196" s="1"/>
      <c r="E196" s="1"/>
      <c r="F196" s="1"/>
      <c r="G196" s="1"/>
      <c r="H196" s="2"/>
      <c r="I196" s="3">
        <v>54.148148148148145</v>
      </c>
      <c r="J196" s="3">
        <v>1214.8809116809116</v>
      </c>
      <c r="K196" s="3">
        <v>93.166951566951568</v>
      </c>
      <c r="L196" s="3">
        <v>3.6866096866096862</v>
      </c>
      <c r="M196" s="3"/>
      <c r="N196" s="3"/>
      <c r="O196" s="8">
        <f t="shared" si="11"/>
        <v>1365.882621082621</v>
      </c>
    </row>
    <row r="197" spans="1:15">
      <c r="A197" s="1">
        <f t="shared" si="9"/>
        <v>192</v>
      </c>
      <c r="B197" s="4" t="s">
        <v>211</v>
      </c>
      <c r="C197" s="1"/>
      <c r="D197" s="1"/>
      <c r="E197" s="1"/>
      <c r="F197" s="1"/>
      <c r="G197" s="1"/>
      <c r="H197" s="2"/>
      <c r="I197" s="3">
        <v>15.309744268077603</v>
      </c>
      <c r="J197" s="3">
        <v>171.74655745489079</v>
      </c>
      <c r="K197" s="3">
        <v>6.58546160629494</v>
      </c>
      <c r="L197" s="3">
        <v>0.52117250033916707</v>
      </c>
      <c r="M197" s="3">
        <v>2125.3259988692048</v>
      </c>
      <c r="N197" s="3"/>
      <c r="O197" s="8">
        <f t="shared" si="11"/>
        <v>2319.4889346988075</v>
      </c>
    </row>
    <row r="198" spans="1:15">
      <c r="A198" s="1">
        <f t="shared" si="9"/>
        <v>193</v>
      </c>
      <c r="B198" s="4" t="s">
        <v>72</v>
      </c>
      <c r="C198" s="1"/>
      <c r="D198" s="1"/>
      <c r="E198" s="1"/>
      <c r="F198" s="1"/>
      <c r="G198" s="1"/>
      <c r="H198" s="2"/>
      <c r="I198" s="3"/>
      <c r="J198" s="3">
        <v>3037.2022792022794</v>
      </c>
      <c r="K198" s="3">
        <v>0</v>
      </c>
      <c r="L198" s="3"/>
      <c r="M198" s="3"/>
      <c r="N198" s="3"/>
      <c r="O198" s="8">
        <f t="shared" si="11"/>
        <v>3037.2022792022794</v>
      </c>
    </row>
    <row r="199" spans="1:15">
      <c r="A199" s="1">
        <f t="shared" si="9"/>
        <v>194</v>
      </c>
      <c r="B199" s="4" t="s">
        <v>357</v>
      </c>
      <c r="C199" s="1"/>
      <c r="D199" s="1"/>
      <c r="E199" s="1"/>
      <c r="F199" s="1"/>
      <c r="G199" s="1"/>
      <c r="H199" s="2"/>
      <c r="I199" s="3">
        <v>50.763888888888893</v>
      </c>
      <c r="J199" s="3">
        <v>632.75047483380797</v>
      </c>
      <c r="K199" s="3">
        <v>0</v>
      </c>
      <c r="L199" s="3"/>
      <c r="M199" s="3"/>
      <c r="N199" s="3"/>
      <c r="O199" s="8">
        <f t="shared" si="11"/>
        <v>683.51436372269688</v>
      </c>
    </row>
    <row r="200" spans="1:15">
      <c r="A200" s="1">
        <f t="shared" ref="A200:A263" si="12">A199+1</f>
        <v>195</v>
      </c>
      <c r="B200" s="4" t="s">
        <v>143</v>
      </c>
      <c r="C200" s="1"/>
      <c r="D200" s="1"/>
      <c r="E200" s="1"/>
      <c r="F200" s="1"/>
      <c r="G200" s="1"/>
      <c r="H200" s="2"/>
      <c r="I200" s="3">
        <v>80.846193415637856</v>
      </c>
      <c r="J200" s="3">
        <v>906.94234726179172</v>
      </c>
      <c r="K200" s="3">
        <v>69.551717315606197</v>
      </c>
      <c r="L200" s="3">
        <v>5.5043130737575181</v>
      </c>
      <c r="M200" s="3"/>
      <c r="N200" s="3"/>
      <c r="O200" s="8">
        <f t="shared" si="11"/>
        <v>1062.8445710667932</v>
      </c>
    </row>
    <row r="201" spans="1:15">
      <c r="A201" s="1">
        <f t="shared" si="12"/>
        <v>196</v>
      </c>
      <c r="B201" s="4" t="s">
        <v>144</v>
      </c>
      <c r="C201" s="1"/>
      <c r="D201" s="1"/>
      <c r="E201" s="1"/>
      <c r="F201" s="1"/>
      <c r="G201" s="1"/>
      <c r="H201" s="2"/>
      <c r="I201" s="3"/>
      <c r="J201" s="3"/>
      <c r="K201" s="3">
        <v>58.229344729344731</v>
      </c>
      <c r="L201" s="3">
        <v>4.6082621082621085</v>
      </c>
      <c r="M201" s="3"/>
      <c r="N201" s="3"/>
      <c r="O201" s="8">
        <f t="shared" si="11"/>
        <v>62.837606837606842</v>
      </c>
    </row>
    <row r="202" spans="1:15">
      <c r="A202" s="1">
        <f t="shared" si="12"/>
        <v>197</v>
      </c>
      <c r="B202" s="4" t="s">
        <v>238</v>
      </c>
      <c r="C202" s="1"/>
      <c r="D202" s="1"/>
      <c r="E202" s="1"/>
      <c r="F202" s="1"/>
      <c r="G202" s="1"/>
      <c r="H202" s="2"/>
      <c r="I202" s="3"/>
      <c r="J202" s="3"/>
      <c r="K202" s="3">
        <v>0</v>
      </c>
      <c r="L202" s="3"/>
      <c r="M202" s="3">
        <v>626.41187335092343</v>
      </c>
      <c r="N202" s="3"/>
      <c r="O202" s="8">
        <f t="shared" si="11"/>
        <v>626.41187335092343</v>
      </c>
    </row>
    <row r="203" spans="1:15">
      <c r="A203" s="1">
        <f t="shared" si="12"/>
        <v>198</v>
      </c>
      <c r="B203" s="4" t="s">
        <v>85</v>
      </c>
      <c r="C203" s="1"/>
      <c r="D203" s="1"/>
      <c r="E203" s="1"/>
      <c r="F203" s="1"/>
      <c r="G203" s="1"/>
      <c r="H203" s="2"/>
      <c r="I203" s="3"/>
      <c r="J203" s="3"/>
      <c r="K203" s="3">
        <v>31.055650522317187</v>
      </c>
      <c r="L203" s="3"/>
      <c r="M203" s="3">
        <v>455.31</v>
      </c>
      <c r="N203" s="3"/>
      <c r="O203" s="8">
        <f t="shared" si="11"/>
        <v>486.3656505223172</v>
      </c>
    </row>
    <row r="204" spans="1:15">
      <c r="A204" s="1">
        <f t="shared" si="12"/>
        <v>199</v>
      </c>
      <c r="B204" s="4" t="s">
        <v>322</v>
      </c>
      <c r="C204" s="1"/>
      <c r="D204" s="1"/>
      <c r="E204" s="1"/>
      <c r="F204" s="1"/>
      <c r="G204" s="1"/>
      <c r="H204" s="2"/>
      <c r="I204" s="3"/>
      <c r="J204" s="3"/>
      <c r="K204" s="3">
        <v>0</v>
      </c>
      <c r="L204" s="3"/>
      <c r="M204" s="3">
        <v>455.31</v>
      </c>
      <c r="N204" s="3"/>
      <c r="O204" s="8">
        <v>455.31</v>
      </c>
    </row>
    <row r="205" spans="1:15">
      <c r="A205" s="1">
        <f t="shared" si="12"/>
        <v>200</v>
      </c>
      <c r="B205" s="4" t="s">
        <v>188</v>
      </c>
      <c r="C205" s="1"/>
      <c r="D205" s="1"/>
      <c r="E205" s="1"/>
      <c r="F205" s="1"/>
      <c r="G205" s="1"/>
      <c r="H205" s="2"/>
      <c r="I205" s="3"/>
      <c r="J205" s="3"/>
      <c r="K205" s="3">
        <v>0</v>
      </c>
      <c r="L205" s="3">
        <v>12.437652882097327</v>
      </c>
      <c r="M205" s="3">
        <v>7246.27</v>
      </c>
      <c r="N205" s="3"/>
      <c r="O205" s="8">
        <f t="shared" ref="O205:O236" si="13">SUM(I205:N205)</f>
        <v>7258.707652882098</v>
      </c>
    </row>
    <row r="206" spans="1:15">
      <c r="A206" s="1">
        <f t="shared" si="12"/>
        <v>201</v>
      </c>
      <c r="B206" s="4" t="s">
        <v>41</v>
      </c>
      <c r="C206" s="1"/>
      <c r="D206" s="1"/>
      <c r="E206" s="1"/>
      <c r="F206" s="1"/>
      <c r="G206" s="1"/>
      <c r="H206" s="2"/>
      <c r="I206" s="3">
        <v>42.014951989026059</v>
      </c>
      <c r="J206" s="3">
        <v>471.32879814287219</v>
      </c>
      <c r="K206" s="3">
        <v>36.145326580141393</v>
      </c>
      <c r="L206" s="3">
        <v>2.8605360346101087</v>
      </c>
      <c r="M206" s="3">
        <v>194.88369393139843</v>
      </c>
      <c r="N206" s="3"/>
      <c r="O206" s="8">
        <f t="shared" si="13"/>
        <v>747.23330667804817</v>
      </c>
    </row>
    <row r="207" spans="1:15">
      <c r="A207" s="1">
        <f t="shared" si="12"/>
        <v>202</v>
      </c>
      <c r="B207" s="4" t="s">
        <v>366</v>
      </c>
      <c r="C207" s="1"/>
      <c r="D207" s="1"/>
      <c r="E207" s="1"/>
      <c r="F207" s="1"/>
      <c r="G207" s="1"/>
      <c r="H207" s="2"/>
      <c r="I207" s="1"/>
      <c r="J207" s="1"/>
      <c r="K207" s="1"/>
      <c r="L207" s="1"/>
      <c r="M207" s="1">
        <v>58</v>
      </c>
      <c r="N207" s="1"/>
      <c r="O207" s="8">
        <f t="shared" si="13"/>
        <v>58</v>
      </c>
    </row>
    <row r="208" spans="1:15">
      <c r="A208" s="1">
        <f t="shared" si="12"/>
        <v>203</v>
      </c>
      <c r="B208" s="4" t="s">
        <v>189</v>
      </c>
      <c r="C208" s="1"/>
      <c r="D208" s="1"/>
      <c r="E208" s="1"/>
      <c r="F208" s="1"/>
      <c r="G208" s="1"/>
      <c r="H208" s="2"/>
      <c r="I208" s="3">
        <v>30.08230452674897</v>
      </c>
      <c r="J208" s="3">
        <v>337.46691991136436</v>
      </c>
      <c r="K208" s="3">
        <v>25.879708768597656</v>
      </c>
      <c r="L208" s="3"/>
      <c r="M208" s="3">
        <v>386.67399589563178</v>
      </c>
      <c r="N208" s="3"/>
      <c r="O208" s="8">
        <f t="shared" si="13"/>
        <v>780.10292910234284</v>
      </c>
    </row>
    <row r="209" spans="1:17">
      <c r="A209" s="1">
        <f t="shared" si="12"/>
        <v>204</v>
      </c>
      <c r="B209" s="4" t="s">
        <v>190</v>
      </c>
      <c r="C209" s="1"/>
      <c r="D209" s="1"/>
      <c r="E209" s="1"/>
      <c r="F209" s="1"/>
      <c r="G209" s="1"/>
      <c r="H209" s="2"/>
      <c r="I209" s="3"/>
      <c r="J209" s="3"/>
      <c r="K209" s="3">
        <v>0</v>
      </c>
      <c r="L209" s="3"/>
      <c r="M209" s="3">
        <v>902.23932375647416</v>
      </c>
      <c r="N209" s="3"/>
      <c r="O209" s="8">
        <f t="shared" si="13"/>
        <v>902.23932375647416</v>
      </c>
    </row>
    <row r="210" spans="1:17">
      <c r="A210" s="1">
        <f t="shared" si="12"/>
        <v>205</v>
      </c>
      <c r="B210" s="4" t="s">
        <v>354</v>
      </c>
      <c r="C210" s="1"/>
      <c r="D210" s="1"/>
      <c r="E210" s="1"/>
      <c r="F210" s="1"/>
      <c r="G210" s="1"/>
      <c r="H210" s="2"/>
      <c r="I210" s="3"/>
      <c r="J210" s="3"/>
      <c r="K210" s="3"/>
      <c r="L210" s="3"/>
      <c r="M210" s="3">
        <v>2165.37</v>
      </c>
      <c r="N210" s="3"/>
      <c r="O210" s="8">
        <f t="shared" si="13"/>
        <v>2165.37</v>
      </c>
    </row>
    <row r="211" spans="1:17">
      <c r="A211" s="1">
        <f t="shared" si="12"/>
        <v>206</v>
      </c>
      <c r="B211" s="4" t="s">
        <v>230</v>
      </c>
      <c r="C211" s="1"/>
      <c r="D211" s="1"/>
      <c r="E211" s="1"/>
      <c r="F211" s="1"/>
      <c r="G211" s="1"/>
      <c r="H211" s="2"/>
      <c r="I211" s="3">
        <v>372.26851851851853</v>
      </c>
      <c r="J211" s="3">
        <v>4176.1531339031344</v>
      </c>
      <c r="K211" s="3">
        <v>320.26139601139602</v>
      </c>
      <c r="L211" s="3">
        <v>25.345441595441596</v>
      </c>
      <c r="M211" s="3">
        <v>1082.6869999999999</v>
      </c>
      <c r="N211" s="3"/>
      <c r="O211" s="8">
        <f t="shared" si="13"/>
        <v>5976.7154900284904</v>
      </c>
    </row>
    <row r="212" spans="1:17">
      <c r="A212" s="1">
        <f t="shared" si="12"/>
        <v>207</v>
      </c>
      <c r="B212" s="4" t="s">
        <v>86</v>
      </c>
      <c r="C212" s="1"/>
      <c r="D212" s="1"/>
      <c r="E212" s="1"/>
      <c r="F212" s="1"/>
      <c r="G212" s="1"/>
      <c r="H212" s="2"/>
      <c r="I212" s="3"/>
      <c r="J212" s="3"/>
      <c r="K212" s="3">
        <v>81.278460351377021</v>
      </c>
      <c r="L212" s="3"/>
      <c r="M212" s="3">
        <v>3329.2422163588399</v>
      </c>
      <c r="N212" s="3"/>
      <c r="O212" s="8">
        <f t="shared" si="13"/>
        <v>3410.5206767102168</v>
      </c>
    </row>
    <row r="213" spans="1:17">
      <c r="A213" s="1">
        <f t="shared" si="12"/>
        <v>208</v>
      </c>
      <c r="B213" s="4" t="s">
        <v>60</v>
      </c>
      <c r="C213" s="1"/>
      <c r="D213" s="1"/>
      <c r="E213" s="1"/>
      <c r="F213" s="1"/>
      <c r="G213" s="1"/>
      <c r="H213" s="2"/>
      <c r="I213" s="3">
        <v>458.32539682539687</v>
      </c>
      <c r="J213" s="3">
        <v>5141.5495726495728</v>
      </c>
      <c r="K213" s="3">
        <v>394.29584859584861</v>
      </c>
      <c r="L213" s="3"/>
      <c r="M213" s="3">
        <v>5742.1088390501318</v>
      </c>
      <c r="N213" s="3"/>
      <c r="O213" s="8">
        <f t="shared" si="13"/>
        <v>11736.279657120951</v>
      </c>
    </row>
    <row r="214" spans="1:17">
      <c r="A214" s="1">
        <f t="shared" si="12"/>
        <v>209</v>
      </c>
      <c r="B214" s="4" t="s">
        <v>145</v>
      </c>
      <c r="C214" s="1"/>
      <c r="D214" s="1"/>
      <c r="E214" s="1"/>
      <c r="F214" s="1"/>
      <c r="G214" s="1"/>
      <c r="H214" s="2"/>
      <c r="I214" s="3"/>
      <c r="J214" s="3"/>
      <c r="K214" s="3">
        <v>0</v>
      </c>
      <c r="L214" s="3">
        <v>9.2165242165242169</v>
      </c>
      <c r="M214" s="3"/>
      <c r="N214" s="3"/>
      <c r="O214" s="8">
        <f t="shared" si="13"/>
        <v>9.2165242165242169</v>
      </c>
    </row>
    <row r="215" spans="1:17">
      <c r="A215" s="1">
        <f t="shared" si="12"/>
        <v>210</v>
      </c>
      <c r="B215" s="4" t="s">
        <v>191</v>
      </c>
      <c r="C215" s="1"/>
      <c r="D215" s="1"/>
      <c r="E215" s="1"/>
      <c r="F215" s="1"/>
      <c r="G215" s="1"/>
      <c r="H215" s="2"/>
      <c r="I215" s="3"/>
      <c r="J215" s="3"/>
      <c r="K215" s="3">
        <v>0</v>
      </c>
      <c r="L215" s="3">
        <v>15.360873694207028</v>
      </c>
      <c r="M215" s="3">
        <v>3596.0659630606901</v>
      </c>
      <c r="N215" s="3"/>
      <c r="O215" s="8">
        <f t="shared" si="13"/>
        <v>3611.4268367548971</v>
      </c>
    </row>
    <row r="216" spans="1:17">
      <c r="A216" s="1">
        <f t="shared" si="12"/>
        <v>211</v>
      </c>
      <c r="B216" s="4" t="s">
        <v>329</v>
      </c>
      <c r="C216" s="1"/>
      <c r="D216" s="1"/>
      <c r="E216" s="1"/>
      <c r="F216" s="1"/>
      <c r="G216" s="1"/>
      <c r="H216" s="2"/>
      <c r="I216" s="3">
        <v>87.023809523809518</v>
      </c>
      <c r="J216" s="3">
        <v>976.24358974358972</v>
      </c>
      <c r="K216" s="3">
        <v>74.866300366300365</v>
      </c>
      <c r="L216" s="3">
        <v>5.9249084249084252</v>
      </c>
      <c r="M216" s="3"/>
      <c r="N216" s="3"/>
      <c r="O216" s="8">
        <f t="shared" si="13"/>
        <v>1144.0586080586079</v>
      </c>
    </row>
    <row r="217" spans="1:17">
      <c r="A217" s="1">
        <f t="shared" si="12"/>
        <v>212</v>
      </c>
      <c r="B217" s="4" t="s">
        <v>146</v>
      </c>
      <c r="C217" s="1"/>
      <c r="D217" s="1"/>
      <c r="E217" s="1"/>
      <c r="F217" s="1"/>
      <c r="G217" s="1"/>
      <c r="H217" s="2"/>
      <c r="I217" s="3">
        <v>270.74074074074076</v>
      </c>
      <c r="J217" s="3">
        <v>3037.2022792022794</v>
      </c>
      <c r="K217" s="3">
        <v>232.91737891737901</v>
      </c>
      <c r="L217" s="3">
        <v>18.433048433048434</v>
      </c>
      <c r="M217" s="3"/>
      <c r="N217" s="3"/>
      <c r="O217" s="8">
        <f t="shared" si="13"/>
        <v>3559.293447293448</v>
      </c>
    </row>
    <row r="218" spans="1:17">
      <c r="A218" s="1">
        <f t="shared" si="12"/>
        <v>213</v>
      </c>
      <c r="B218" s="4" t="s">
        <v>147</v>
      </c>
      <c r="C218" s="1"/>
      <c r="D218" s="1"/>
      <c r="E218" s="1"/>
      <c r="F218" s="1"/>
      <c r="G218" s="1"/>
      <c r="H218" s="2"/>
      <c r="I218" s="3">
        <v>151.16358024691357</v>
      </c>
      <c r="J218" s="3">
        <v>1695.7712725546057</v>
      </c>
      <c r="K218" s="3">
        <v>130.04553656220321</v>
      </c>
      <c r="L218" s="3">
        <v>10.291785375118709</v>
      </c>
      <c r="M218" s="3"/>
      <c r="N218" s="3"/>
      <c r="O218" s="8">
        <f t="shared" si="13"/>
        <v>1987.2721747388414</v>
      </c>
      <c r="P218" s="28"/>
      <c r="Q218" s="10"/>
    </row>
    <row r="219" spans="1:17">
      <c r="A219" s="1">
        <f t="shared" si="12"/>
        <v>214</v>
      </c>
      <c r="B219" s="4" t="s">
        <v>352</v>
      </c>
      <c r="C219" s="1"/>
      <c r="D219" s="1"/>
      <c r="E219" s="1"/>
      <c r="F219" s="1"/>
      <c r="G219" s="1"/>
      <c r="H219" s="2"/>
      <c r="I219" s="3"/>
      <c r="J219" s="3"/>
      <c r="K219" s="3"/>
      <c r="L219" s="3"/>
      <c r="M219" s="3">
        <v>1218.02</v>
      </c>
      <c r="N219" s="3"/>
      <c r="O219" s="8">
        <f t="shared" si="13"/>
        <v>1218.02</v>
      </c>
    </row>
    <row r="220" spans="1:17">
      <c r="A220" s="1">
        <f t="shared" si="12"/>
        <v>215</v>
      </c>
      <c r="B220" s="4" t="s">
        <v>13</v>
      </c>
      <c r="C220" s="1"/>
      <c r="D220" s="1"/>
      <c r="E220" s="1"/>
      <c r="F220" s="1"/>
      <c r="G220" s="1"/>
      <c r="H220" s="2"/>
      <c r="I220" s="3">
        <v>151.1635802469136</v>
      </c>
      <c r="J220" s="3">
        <v>1695.771272554606</v>
      </c>
      <c r="K220" s="3">
        <v>130.04553656220324</v>
      </c>
      <c r="L220" s="3">
        <v>9.2165242165242169</v>
      </c>
      <c r="M220" s="3">
        <v>313.20593667546171</v>
      </c>
      <c r="N220" s="3"/>
      <c r="O220" s="8">
        <f t="shared" si="13"/>
        <v>2299.4028502557089</v>
      </c>
    </row>
    <row r="221" spans="1:17">
      <c r="A221" s="1">
        <f t="shared" si="12"/>
        <v>216</v>
      </c>
      <c r="B221" s="4" t="s">
        <v>310</v>
      </c>
      <c r="C221" s="1"/>
      <c r="D221" s="1"/>
      <c r="E221" s="1"/>
      <c r="F221" s="1"/>
      <c r="G221" s="1"/>
      <c r="H221" s="2"/>
      <c r="I221" s="3">
        <v>59.224537037037038</v>
      </c>
      <c r="J221" s="3">
        <v>664.38799857549861</v>
      </c>
      <c r="K221" s="3">
        <v>50.950676638176638</v>
      </c>
      <c r="L221" s="3">
        <v>4.0322293447293447</v>
      </c>
      <c r="M221" s="3"/>
      <c r="N221" s="3"/>
      <c r="O221" s="8">
        <f t="shared" si="13"/>
        <v>778.59544159544168</v>
      </c>
    </row>
    <row r="222" spans="1:17">
      <c r="A222" s="1">
        <f t="shared" si="12"/>
        <v>217</v>
      </c>
      <c r="B222" s="4" t="s">
        <v>192</v>
      </c>
      <c r="C222" s="1"/>
      <c r="D222" s="1"/>
      <c r="E222" s="1"/>
      <c r="F222" s="1"/>
      <c r="G222" s="1"/>
      <c r="H222" s="2"/>
      <c r="I222" s="3">
        <v>151.16358024691357</v>
      </c>
      <c r="J222" s="3">
        <v>1695.7712725546057</v>
      </c>
      <c r="K222" s="3">
        <v>0</v>
      </c>
      <c r="L222" s="3"/>
      <c r="M222" s="3">
        <v>1183.2224274406333</v>
      </c>
      <c r="N222" s="3"/>
      <c r="O222" s="8">
        <f t="shared" si="13"/>
        <v>3030.1572802421524</v>
      </c>
    </row>
    <row r="223" spans="1:17">
      <c r="A223" s="1">
        <f t="shared" si="12"/>
        <v>218</v>
      </c>
      <c r="B223" s="4" t="s">
        <v>193</v>
      </c>
      <c r="C223" s="1"/>
      <c r="D223" s="1"/>
      <c r="E223" s="1"/>
      <c r="F223" s="1"/>
      <c r="G223" s="1"/>
      <c r="H223" s="2"/>
      <c r="I223" s="3"/>
      <c r="J223" s="3"/>
      <c r="K223" s="3">
        <v>0</v>
      </c>
      <c r="L223" s="3"/>
      <c r="M223" s="3">
        <v>313.20593667546171</v>
      </c>
      <c r="N223" s="3"/>
      <c r="O223" s="8">
        <f t="shared" si="13"/>
        <v>313.20593667546171</v>
      </c>
    </row>
    <row r="224" spans="1:17">
      <c r="A224" s="1">
        <f t="shared" si="12"/>
        <v>219</v>
      </c>
      <c r="B224" s="7" t="s">
        <v>305</v>
      </c>
      <c r="C224" s="1"/>
      <c r="D224" s="1"/>
      <c r="E224" s="1"/>
      <c r="F224" s="1"/>
      <c r="G224" s="1"/>
      <c r="H224" s="2"/>
      <c r="I224" s="1"/>
      <c r="J224" s="1"/>
      <c r="K224" s="3">
        <v>0</v>
      </c>
      <c r="L224" s="1"/>
      <c r="M224" s="1">
        <v>2523.0478232189976</v>
      </c>
      <c r="N224" s="3"/>
      <c r="O224" s="8">
        <f t="shared" si="13"/>
        <v>2523.0478232189976</v>
      </c>
    </row>
    <row r="225" spans="1:15">
      <c r="A225" s="1">
        <f t="shared" si="12"/>
        <v>220</v>
      </c>
      <c r="B225" s="4" t="s">
        <v>384</v>
      </c>
      <c r="C225" s="1"/>
      <c r="D225" s="1"/>
      <c r="E225" s="1"/>
      <c r="F225" s="1"/>
      <c r="G225" s="1"/>
      <c r="H225" s="2"/>
      <c r="I225" s="1"/>
      <c r="J225" s="1"/>
      <c r="K225" s="1"/>
      <c r="L225" s="1"/>
      <c r="M225" s="1">
        <v>58</v>
      </c>
      <c r="N225" s="1"/>
      <c r="O225" s="8">
        <f t="shared" si="13"/>
        <v>58</v>
      </c>
    </row>
    <row r="226" spans="1:15">
      <c r="A226" s="1">
        <f t="shared" si="12"/>
        <v>221</v>
      </c>
      <c r="B226" s="4" t="s">
        <v>348</v>
      </c>
      <c r="C226" s="1"/>
      <c r="D226" s="1"/>
      <c r="E226" s="1"/>
      <c r="F226" s="1"/>
      <c r="G226" s="1"/>
      <c r="H226" s="2"/>
      <c r="I226" s="3">
        <v>72.812850729517393</v>
      </c>
      <c r="J226" s="3">
        <v>816.82334024000693</v>
      </c>
      <c r="K226" s="3">
        <v>62.640658723992061</v>
      </c>
      <c r="L226" s="3">
        <v>4.9573728740395406</v>
      </c>
      <c r="M226" s="3">
        <v>1138.9306788198608</v>
      </c>
      <c r="N226" s="3"/>
      <c r="O226" s="8">
        <f t="shared" si="13"/>
        <v>2096.1649013874166</v>
      </c>
    </row>
    <row r="227" spans="1:15">
      <c r="A227" s="1">
        <f t="shared" si="12"/>
        <v>222</v>
      </c>
      <c r="B227" s="4" t="s">
        <v>56</v>
      </c>
      <c r="C227" s="1"/>
      <c r="D227" s="1"/>
      <c r="E227" s="1"/>
      <c r="F227" s="1"/>
      <c r="G227" s="1"/>
      <c r="H227" s="2"/>
      <c r="I227" s="3">
        <v>389.99559082892415</v>
      </c>
      <c r="J227" s="3">
        <v>4375.0175688509025</v>
      </c>
      <c r="K227" s="3">
        <v>335.51193867860536</v>
      </c>
      <c r="L227" s="3">
        <v>26.552367385700716</v>
      </c>
      <c r="M227" s="3">
        <v>2551.61</v>
      </c>
      <c r="N227" s="3"/>
      <c r="O227" s="8">
        <f t="shared" si="13"/>
        <v>7678.6874657441331</v>
      </c>
    </row>
    <row r="228" spans="1:15">
      <c r="A228" s="1">
        <f t="shared" si="12"/>
        <v>223</v>
      </c>
      <c r="B228" s="4" t="s">
        <v>369</v>
      </c>
      <c r="C228" s="1"/>
      <c r="D228" s="1"/>
      <c r="E228" s="1"/>
      <c r="F228" s="1"/>
      <c r="G228" s="1"/>
      <c r="H228" s="2"/>
      <c r="I228" s="1"/>
      <c r="J228" s="1"/>
      <c r="K228" s="1"/>
      <c r="L228" s="1"/>
      <c r="M228" s="1">
        <v>58</v>
      </c>
      <c r="N228" s="1"/>
      <c r="O228" s="8">
        <f t="shared" si="13"/>
        <v>58</v>
      </c>
    </row>
    <row r="229" spans="1:15">
      <c r="A229" s="1">
        <f t="shared" si="12"/>
        <v>224</v>
      </c>
      <c r="B229" s="4" t="s">
        <v>194</v>
      </c>
      <c r="C229" s="1"/>
      <c r="D229" s="1"/>
      <c r="E229" s="1"/>
      <c r="F229" s="1"/>
      <c r="G229" s="1"/>
      <c r="H229" s="2"/>
      <c r="I229" s="3"/>
      <c r="J229" s="3"/>
      <c r="K229" s="3">
        <v>0</v>
      </c>
      <c r="L229" s="3"/>
      <c r="M229" s="3">
        <v>626.41187335092343</v>
      </c>
      <c r="N229" s="3"/>
      <c r="O229" s="8">
        <f t="shared" si="13"/>
        <v>626.41187335092343</v>
      </c>
    </row>
    <row r="230" spans="1:15">
      <c r="A230" s="1">
        <f t="shared" si="12"/>
        <v>225</v>
      </c>
      <c r="B230" s="4" t="s">
        <v>148</v>
      </c>
      <c r="C230" s="1"/>
      <c r="D230" s="1"/>
      <c r="E230" s="1"/>
      <c r="F230" s="1"/>
      <c r="G230" s="1"/>
      <c r="H230" s="2"/>
      <c r="I230" s="3">
        <v>270.74074074074076</v>
      </c>
      <c r="J230" s="3">
        <v>3037.2022792022794</v>
      </c>
      <c r="K230" s="3">
        <v>232.91737891737893</v>
      </c>
      <c r="L230" s="3">
        <v>18.433048433048434</v>
      </c>
      <c r="M230" s="3">
        <v>696</v>
      </c>
      <c r="N230" s="3"/>
      <c r="O230" s="8">
        <f t="shared" si="13"/>
        <v>4255.2934472934476</v>
      </c>
    </row>
    <row r="231" spans="1:15">
      <c r="A231" s="1">
        <f t="shared" si="12"/>
        <v>226</v>
      </c>
      <c r="B231" s="4" t="s">
        <v>195</v>
      </c>
      <c r="C231" s="1"/>
      <c r="D231" s="1"/>
      <c r="E231" s="1"/>
      <c r="F231" s="1"/>
      <c r="G231" s="1"/>
      <c r="H231" s="2"/>
      <c r="I231" s="3"/>
      <c r="J231" s="3"/>
      <c r="K231" s="3">
        <v>0</v>
      </c>
      <c r="L231" s="3"/>
      <c r="M231" s="3">
        <v>4408.0835532102019</v>
      </c>
      <c r="N231" s="3"/>
      <c r="O231" s="8">
        <f t="shared" si="13"/>
        <v>4408.0835532102019</v>
      </c>
    </row>
    <row r="232" spans="1:15">
      <c r="A232" s="1">
        <f t="shared" si="12"/>
        <v>227</v>
      </c>
      <c r="B232" s="4" t="s">
        <v>36</v>
      </c>
      <c r="C232" s="1"/>
      <c r="D232" s="1"/>
      <c r="E232" s="1"/>
      <c r="F232" s="1"/>
      <c r="G232" s="1"/>
      <c r="H232" s="2"/>
      <c r="I232" s="3">
        <v>197.41512345679013</v>
      </c>
      <c r="J232" s="3">
        <v>2214.6266619183289</v>
      </c>
      <c r="K232" s="3">
        <v>169.83558879392214</v>
      </c>
      <c r="L232" s="3"/>
      <c r="M232" s="3"/>
      <c r="N232" s="3"/>
      <c r="O232" s="8">
        <f t="shared" si="13"/>
        <v>2581.8773741690411</v>
      </c>
    </row>
    <row r="233" spans="1:15">
      <c r="A233" s="1">
        <f t="shared" si="12"/>
        <v>228</v>
      </c>
      <c r="B233" s="4" t="s">
        <v>349</v>
      </c>
      <c r="C233" s="1"/>
      <c r="D233" s="1"/>
      <c r="E233" s="1"/>
      <c r="F233" s="1"/>
      <c r="G233" s="1"/>
      <c r="H233" s="2"/>
      <c r="I233" s="3">
        <v>51.703960905349788</v>
      </c>
      <c r="J233" s="3">
        <v>580.02126859765747</v>
      </c>
      <c r="K233" s="3">
        <v>44.480749446027218</v>
      </c>
      <c r="L233" s="3">
        <v>3.5202002215891102</v>
      </c>
      <c r="M233" s="3"/>
      <c r="N233" s="3"/>
      <c r="O233" s="8">
        <f t="shared" si="13"/>
        <v>679.7261791706236</v>
      </c>
    </row>
    <row r="234" spans="1:15">
      <c r="A234" s="1">
        <f t="shared" si="12"/>
        <v>229</v>
      </c>
      <c r="B234" s="4" t="s">
        <v>297</v>
      </c>
      <c r="C234" s="1"/>
      <c r="D234" s="1"/>
      <c r="E234" s="1"/>
      <c r="F234" s="1"/>
      <c r="G234" s="1"/>
      <c r="H234" s="2"/>
      <c r="I234" s="1"/>
      <c r="J234" s="1"/>
      <c r="K234" s="3">
        <v>0</v>
      </c>
      <c r="L234" s="1"/>
      <c r="M234" s="3">
        <v>1299.22</v>
      </c>
      <c r="N234" s="3"/>
      <c r="O234" s="8">
        <f t="shared" si="13"/>
        <v>1299.22</v>
      </c>
    </row>
    <row r="235" spans="1:15">
      <c r="A235" s="1">
        <f t="shared" si="12"/>
        <v>230</v>
      </c>
      <c r="B235" s="4" t="s">
        <v>214</v>
      </c>
      <c r="C235" s="1"/>
      <c r="D235" s="1"/>
      <c r="E235" s="1"/>
      <c r="F235" s="1"/>
      <c r="G235" s="1"/>
      <c r="H235" s="2"/>
      <c r="I235" s="3">
        <v>251.93930041152265</v>
      </c>
      <c r="J235" s="3">
        <v>2826.2854542576765</v>
      </c>
      <c r="K235" s="3">
        <v>216.74256093700538</v>
      </c>
      <c r="L235" s="3">
        <v>17.152975625197847</v>
      </c>
      <c r="M235" s="3">
        <v>3480.065963060686</v>
      </c>
      <c r="N235" s="3"/>
      <c r="O235" s="8">
        <f t="shared" si="13"/>
        <v>6792.1862542920881</v>
      </c>
    </row>
    <row r="236" spans="1:15">
      <c r="A236" s="1">
        <f t="shared" si="12"/>
        <v>231</v>
      </c>
      <c r="B236" s="4" t="s">
        <v>218</v>
      </c>
      <c r="C236" s="1"/>
      <c r="D236" s="1"/>
      <c r="E236" s="1"/>
      <c r="F236" s="1"/>
      <c r="G236" s="1"/>
      <c r="H236" s="2"/>
      <c r="I236" s="3"/>
      <c r="J236" s="3"/>
      <c r="K236" s="3">
        <v>19.409781576448243</v>
      </c>
      <c r="L236" s="3"/>
      <c r="M236" s="3">
        <v>464.00879507475815</v>
      </c>
      <c r="N236" s="3"/>
      <c r="O236" s="8">
        <f t="shared" si="13"/>
        <v>483.41857665120642</v>
      </c>
    </row>
    <row r="237" spans="1:15">
      <c r="A237" s="1">
        <f t="shared" si="12"/>
        <v>232</v>
      </c>
      <c r="B237" s="4" t="s">
        <v>69</v>
      </c>
      <c r="C237" s="1"/>
      <c r="D237" s="1"/>
      <c r="E237" s="1"/>
      <c r="F237" s="1"/>
      <c r="G237" s="1"/>
      <c r="H237" s="2"/>
      <c r="I237" s="3">
        <v>81.222222222222214</v>
      </c>
      <c r="J237" s="3">
        <v>911.1606837606837</v>
      </c>
      <c r="K237" s="3">
        <v>69.875213675213672</v>
      </c>
      <c r="L237" s="3">
        <v>3.6866096866096862</v>
      </c>
      <c r="M237" s="3">
        <v>2784.0527704485489</v>
      </c>
      <c r="N237" s="3"/>
      <c r="O237" s="8">
        <f t="shared" ref="O237:O268" si="14">SUM(I237:N237)</f>
        <v>3849.9974997932782</v>
      </c>
    </row>
    <row r="238" spans="1:15">
      <c r="A238" s="1">
        <f t="shared" si="12"/>
        <v>233</v>
      </c>
      <c r="B238" s="4" t="s">
        <v>385</v>
      </c>
      <c r="C238" s="1"/>
      <c r="D238" s="1"/>
      <c r="E238" s="1"/>
      <c r="F238" s="1"/>
      <c r="G238" s="1"/>
      <c r="H238" s="2"/>
      <c r="I238" s="1"/>
      <c r="J238" s="1"/>
      <c r="K238" s="1"/>
      <c r="L238" s="1"/>
      <c r="M238" s="1">
        <v>116</v>
      </c>
      <c r="N238" s="1"/>
      <c r="O238" s="8">
        <f t="shared" si="14"/>
        <v>116</v>
      </c>
    </row>
    <row r="239" spans="1:15">
      <c r="A239" s="1">
        <f t="shared" si="12"/>
        <v>234</v>
      </c>
      <c r="B239" s="4" t="s">
        <v>327</v>
      </c>
      <c r="C239" s="1"/>
      <c r="D239" s="1"/>
      <c r="E239" s="1"/>
      <c r="F239" s="1"/>
      <c r="G239" s="1"/>
      <c r="H239" s="2"/>
      <c r="I239" s="3">
        <v>137.62654320987656</v>
      </c>
      <c r="J239" s="3">
        <v>1543.911158594492</v>
      </c>
      <c r="K239" s="3">
        <v>118.39966761633428</v>
      </c>
      <c r="L239" s="3">
        <v>9.3701329534662872</v>
      </c>
      <c r="M239" s="1">
        <v>2830.45</v>
      </c>
      <c r="N239" s="1"/>
      <c r="O239" s="8">
        <f t="shared" si="14"/>
        <v>4639.7575023741692</v>
      </c>
    </row>
    <row r="240" spans="1:15">
      <c r="A240" s="1">
        <f t="shared" si="12"/>
        <v>235</v>
      </c>
      <c r="B240" s="4" t="s">
        <v>196</v>
      </c>
      <c r="C240" s="1"/>
      <c r="D240" s="1"/>
      <c r="E240" s="1"/>
      <c r="F240" s="1"/>
      <c r="G240" s="1"/>
      <c r="H240" s="2"/>
      <c r="I240" s="3">
        <v>28.202160493827158</v>
      </c>
      <c r="J240" s="3">
        <v>653.8421573282684</v>
      </c>
      <c r="K240" s="3">
        <v>50.141935739157958</v>
      </c>
      <c r="L240" s="3"/>
      <c r="M240" s="3">
        <v>2784.0527704485489</v>
      </c>
      <c r="N240" s="3"/>
      <c r="O240" s="8">
        <f t="shared" si="14"/>
        <v>3516.2390240098025</v>
      </c>
    </row>
    <row r="241" spans="1:15">
      <c r="A241" s="1">
        <f t="shared" si="12"/>
        <v>236</v>
      </c>
      <c r="B241" s="4" t="s">
        <v>197</v>
      </c>
      <c r="C241" s="1"/>
      <c r="D241" s="1"/>
      <c r="E241" s="1"/>
      <c r="F241" s="1"/>
      <c r="G241" s="1"/>
      <c r="H241" s="2"/>
      <c r="I241" s="3"/>
      <c r="J241" s="3"/>
      <c r="K241" s="3">
        <v>0</v>
      </c>
      <c r="L241" s="3"/>
      <c r="M241" s="3">
        <v>371.20703605980651</v>
      </c>
      <c r="N241" s="3"/>
      <c r="O241" s="8">
        <f t="shared" si="14"/>
        <v>371.20703605980651</v>
      </c>
    </row>
    <row r="242" spans="1:15">
      <c r="A242" s="1">
        <f t="shared" si="12"/>
        <v>237</v>
      </c>
      <c r="B242" s="4" t="s">
        <v>225</v>
      </c>
      <c r="C242" s="1"/>
      <c r="D242" s="1"/>
      <c r="E242" s="1"/>
      <c r="F242" s="1"/>
      <c r="G242" s="1"/>
      <c r="H242" s="2"/>
      <c r="I242" s="3">
        <v>324.88888888888891</v>
      </c>
      <c r="J242" s="3">
        <v>3644.6427350427357</v>
      </c>
      <c r="K242" s="3">
        <v>279.50085470085475</v>
      </c>
      <c r="L242" s="3">
        <v>17.895417853751187</v>
      </c>
      <c r="M242" s="3"/>
      <c r="N242" s="3"/>
      <c r="O242" s="8">
        <f t="shared" si="14"/>
        <v>4266.9278964862306</v>
      </c>
    </row>
    <row r="243" spans="1:15">
      <c r="A243" s="1">
        <f t="shared" si="12"/>
        <v>238</v>
      </c>
      <c r="B243" s="4" t="s">
        <v>149</v>
      </c>
      <c r="C243" s="1"/>
      <c r="D243" s="1"/>
      <c r="E243" s="1"/>
      <c r="F243" s="1"/>
      <c r="G243" s="1"/>
      <c r="H243" s="2"/>
      <c r="I243" s="3">
        <v>20.305555555555557</v>
      </c>
      <c r="J243" s="3">
        <v>227.79017094017095</v>
      </c>
      <c r="K243" s="3">
        <v>17.468803418803422</v>
      </c>
      <c r="L243" s="3">
        <v>1.3824786324786325</v>
      </c>
      <c r="M243" s="3"/>
      <c r="N243" s="3"/>
      <c r="O243" s="8">
        <f t="shared" si="14"/>
        <v>266.94700854700858</v>
      </c>
    </row>
    <row r="244" spans="1:15">
      <c r="A244" s="1">
        <f t="shared" si="12"/>
        <v>239</v>
      </c>
      <c r="B244" s="4" t="s">
        <v>198</v>
      </c>
      <c r="C244" s="1"/>
      <c r="D244" s="1"/>
      <c r="E244" s="1"/>
      <c r="F244" s="1"/>
      <c r="G244" s="1"/>
      <c r="H244" s="2"/>
      <c r="I244" s="3"/>
      <c r="J244" s="3"/>
      <c r="K244" s="3">
        <v>0</v>
      </c>
      <c r="L244" s="3"/>
      <c r="M244" s="3">
        <v>773.34799179126355</v>
      </c>
      <c r="N244" s="3"/>
      <c r="O244" s="8">
        <f t="shared" si="14"/>
        <v>773.34799179126355</v>
      </c>
    </row>
    <row r="245" spans="1:15">
      <c r="A245" s="1">
        <f t="shared" si="12"/>
        <v>240</v>
      </c>
      <c r="B245" s="4" t="s">
        <v>199</v>
      </c>
      <c r="C245" s="1"/>
      <c r="D245" s="1"/>
      <c r="E245" s="1"/>
      <c r="F245" s="1"/>
      <c r="G245" s="1"/>
      <c r="H245" s="2"/>
      <c r="I245" s="3">
        <v>42.014951989026059</v>
      </c>
      <c r="J245" s="3">
        <v>471.32879814287219</v>
      </c>
      <c r="K245" s="3">
        <v>36.145326580141393</v>
      </c>
      <c r="L245" s="3"/>
      <c r="M245" s="3">
        <v>194.88369393139843</v>
      </c>
      <c r="N245" s="3"/>
      <c r="O245" s="8">
        <f t="shared" si="14"/>
        <v>744.372770643438</v>
      </c>
    </row>
    <row r="246" spans="1:15">
      <c r="A246" s="1">
        <f t="shared" si="12"/>
        <v>241</v>
      </c>
      <c r="B246" s="4" t="s">
        <v>252</v>
      </c>
      <c r="C246" s="1"/>
      <c r="D246" s="1"/>
      <c r="E246" s="1"/>
      <c r="F246" s="1"/>
      <c r="G246" s="1"/>
      <c r="H246" s="2"/>
      <c r="I246" s="3"/>
      <c r="J246" s="3"/>
      <c r="K246" s="3">
        <v>0</v>
      </c>
      <c r="L246" s="3"/>
      <c r="M246" s="3">
        <v>46.400879507475814</v>
      </c>
      <c r="N246" s="3"/>
      <c r="O246" s="8">
        <f t="shared" si="14"/>
        <v>46.400879507475814</v>
      </c>
    </row>
    <row r="247" spans="1:15">
      <c r="A247" s="1">
        <f t="shared" si="12"/>
        <v>242</v>
      </c>
      <c r="B247" s="4" t="s">
        <v>232</v>
      </c>
      <c r="C247" s="1"/>
      <c r="D247" s="1"/>
      <c r="E247" s="1"/>
      <c r="F247" s="1"/>
      <c r="G247" s="1"/>
      <c r="H247" s="2"/>
      <c r="I247" s="3"/>
      <c r="J247" s="3"/>
      <c r="K247" s="3">
        <v>0</v>
      </c>
      <c r="L247" s="3"/>
      <c r="M247" s="3">
        <v>99.43</v>
      </c>
      <c r="N247" s="3"/>
      <c r="O247" s="8">
        <f t="shared" si="14"/>
        <v>99.43</v>
      </c>
    </row>
    <row r="248" spans="1:15">
      <c r="A248" s="1">
        <f t="shared" si="12"/>
        <v>243</v>
      </c>
      <c r="B248" s="4" t="s">
        <v>200</v>
      </c>
      <c r="C248" s="1"/>
      <c r="D248" s="1"/>
      <c r="E248" s="1"/>
      <c r="F248" s="1"/>
      <c r="G248" s="1"/>
      <c r="H248" s="2"/>
      <c r="I248" s="3"/>
      <c r="J248" s="3"/>
      <c r="K248" s="3">
        <v>0</v>
      </c>
      <c r="L248" s="3"/>
      <c r="M248" s="3">
        <v>1174.5222625329816</v>
      </c>
      <c r="N248" s="3"/>
      <c r="O248" s="8">
        <f t="shared" si="14"/>
        <v>1174.5222625329816</v>
      </c>
    </row>
    <row r="249" spans="1:15">
      <c r="A249" s="1">
        <f t="shared" si="12"/>
        <v>244</v>
      </c>
      <c r="B249" s="4" t="s">
        <v>68</v>
      </c>
      <c r="C249" s="1"/>
      <c r="D249" s="1"/>
      <c r="E249" s="1"/>
      <c r="F249" s="1"/>
      <c r="G249" s="1"/>
      <c r="H249" s="2"/>
      <c r="I249" s="3">
        <v>7127.25</v>
      </c>
      <c r="J249" s="3">
        <v>76169.844100000017</v>
      </c>
      <c r="K249" s="3">
        <v>5841.3233</v>
      </c>
      <c r="L249" s="3">
        <v>485.25</v>
      </c>
      <c r="M249" s="3"/>
      <c r="N249" s="3"/>
      <c r="O249" s="8">
        <f t="shared" si="14"/>
        <v>89623.66740000002</v>
      </c>
    </row>
    <row r="250" spans="1:15">
      <c r="A250" s="1">
        <f t="shared" si="12"/>
        <v>245</v>
      </c>
      <c r="B250" s="4" t="s">
        <v>375</v>
      </c>
      <c r="C250" s="1"/>
      <c r="D250" s="1"/>
      <c r="E250" s="1"/>
      <c r="F250" s="1"/>
      <c r="G250" s="1"/>
      <c r="H250" s="2"/>
      <c r="I250" s="3"/>
      <c r="J250" s="3"/>
      <c r="K250" s="3">
        <v>0</v>
      </c>
      <c r="L250" s="3"/>
      <c r="M250" s="3">
        <v>8560.962269129288</v>
      </c>
      <c r="N250" s="3"/>
      <c r="O250" s="8">
        <f t="shared" si="14"/>
        <v>8560.962269129288</v>
      </c>
    </row>
    <row r="251" spans="1:15">
      <c r="A251" s="1">
        <f t="shared" si="12"/>
        <v>246</v>
      </c>
      <c r="B251" s="4" t="s">
        <v>150</v>
      </c>
      <c r="C251" s="1"/>
      <c r="D251" s="1"/>
      <c r="E251" s="1"/>
      <c r="F251" s="1"/>
      <c r="G251" s="1"/>
      <c r="H251" s="2"/>
      <c r="I251" s="3">
        <v>79.671103395061735</v>
      </c>
      <c r="J251" s="3">
        <v>893.76004570275404</v>
      </c>
      <c r="K251" s="3">
        <v>68.540791191832867</v>
      </c>
      <c r="L251" s="3">
        <v>5.4243085232668573</v>
      </c>
      <c r="M251" s="3"/>
      <c r="N251" s="3"/>
      <c r="O251" s="8">
        <f t="shared" si="14"/>
        <v>1047.3962488129155</v>
      </c>
    </row>
    <row r="252" spans="1:15">
      <c r="A252" s="1">
        <f t="shared" si="12"/>
        <v>247</v>
      </c>
      <c r="B252" s="4" t="s">
        <v>151</v>
      </c>
      <c r="C252" s="1"/>
      <c r="D252" s="1"/>
      <c r="E252" s="1"/>
      <c r="F252" s="1"/>
      <c r="G252" s="1"/>
      <c r="H252" s="2"/>
      <c r="I252" s="3">
        <v>79.671103395061735</v>
      </c>
      <c r="J252" s="3">
        <v>1787.5200914055081</v>
      </c>
      <c r="K252" s="3">
        <v>68.540791191832867</v>
      </c>
      <c r="L252" s="3">
        <v>5.4243085232668573</v>
      </c>
      <c r="M252" s="3">
        <v>2088.04</v>
      </c>
      <c r="N252" s="3"/>
      <c r="O252" s="8">
        <f t="shared" si="14"/>
        <v>4029.1962945156693</v>
      </c>
    </row>
    <row r="253" spans="1:15">
      <c r="A253" s="1">
        <f t="shared" si="12"/>
        <v>248</v>
      </c>
      <c r="B253" s="4" t="s">
        <v>38</v>
      </c>
      <c r="C253" s="1"/>
      <c r="D253" s="1"/>
      <c r="E253" s="1"/>
      <c r="F253" s="1"/>
      <c r="G253" s="1"/>
      <c r="H253" s="2"/>
      <c r="I253" s="3">
        <v>159.34220679012347</v>
      </c>
      <c r="J253" s="3">
        <v>893.76004570275404</v>
      </c>
      <c r="K253" s="3">
        <v>137.08158238366573</v>
      </c>
      <c r="L253" s="3">
        <v>10.848617046533715</v>
      </c>
      <c r="M253" s="3">
        <v>4466.08</v>
      </c>
      <c r="N253" s="3"/>
      <c r="O253" s="8">
        <f t="shared" si="14"/>
        <v>5667.1124519230771</v>
      </c>
    </row>
    <row r="254" spans="1:15">
      <c r="A254" s="1">
        <f t="shared" si="12"/>
        <v>249</v>
      </c>
      <c r="B254" s="4" t="s">
        <v>152</v>
      </c>
      <c r="C254" s="1"/>
      <c r="D254" s="1"/>
      <c r="E254" s="1"/>
      <c r="F254" s="1"/>
      <c r="G254" s="1"/>
      <c r="H254" s="2"/>
      <c r="I254" s="3"/>
      <c r="J254" s="3"/>
      <c r="K254" s="3">
        <v>56.611862931307378</v>
      </c>
      <c r="L254" s="3">
        <v>4.48025482747705</v>
      </c>
      <c r="M254" s="3"/>
      <c r="N254" s="3"/>
      <c r="O254" s="8">
        <f t="shared" si="14"/>
        <v>61.092117758784426</v>
      </c>
    </row>
    <row r="255" spans="1:15">
      <c r="A255" s="1">
        <f t="shared" si="12"/>
        <v>250</v>
      </c>
      <c r="B255" s="4" t="s">
        <v>153</v>
      </c>
      <c r="C255" s="1"/>
      <c r="D255" s="1"/>
      <c r="E255" s="1"/>
      <c r="F255" s="1"/>
      <c r="G255" s="1"/>
      <c r="H255" s="2"/>
      <c r="I255" s="3"/>
      <c r="J255" s="3"/>
      <c r="K255" s="3">
        <v>56.611862931307378</v>
      </c>
      <c r="L255" s="3">
        <v>4.48025482747705</v>
      </c>
      <c r="M255" s="3"/>
      <c r="N255" s="3"/>
      <c r="O255" s="8">
        <f t="shared" si="14"/>
        <v>61.092117758784426</v>
      </c>
    </row>
    <row r="256" spans="1:15">
      <c r="A256" s="1">
        <f t="shared" si="12"/>
        <v>251</v>
      </c>
      <c r="B256" s="4" t="s">
        <v>154</v>
      </c>
      <c r="C256" s="1"/>
      <c r="D256" s="1"/>
      <c r="E256" s="1"/>
      <c r="F256" s="1"/>
      <c r="G256" s="1"/>
      <c r="H256" s="2"/>
      <c r="I256" s="3">
        <v>145.8454585537919</v>
      </c>
      <c r="J256" s="3">
        <v>759.30056980056986</v>
      </c>
      <c r="K256" s="3">
        <v>58.229344729344731</v>
      </c>
      <c r="L256" s="3">
        <v>4.6082621082621085</v>
      </c>
      <c r="M256" s="3">
        <v>3206.4703999999997</v>
      </c>
      <c r="N256" s="3"/>
      <c r="O256" s="8">
        <f t="shared" si="14"/>
        <v>4174.4540351919686</v>
      </c>
    </row>
    <row r="257" spans="1:15">
      <c r="A257" s="1">
        <f t="shared" si="12"/>
        <v>252</v>
      </c>
      <c r="B257" s="4" t="s">
        <v>231</v>
      </c>
      <c r="C257" s="1"/>
      <c r="D257" s="1"/>
      <c r="E257" s="1"/>
      <c r="F257" s="1"/>
      <c r="G257" s="1"/>
      <c r="H257" s="2"/>
      <c r="I257" s="3"/>
      <c r="J257" s="3">
        <v>876.81137226970566</v>
      </c>
      <c r="K257" s="3">
        <v>68.392501017501019</v>
      </c>
      <c r="L257" s="3">
        <v>5.3214455297788632</v>
      </c>
      <c r="M257" s="3">
        <v>99.43</v>
      </c>
      <c r="N257" s="3"/>
      <c r="O257" s="8">
        <f t="shared" si="14"/>
        <v>1049.9553188169855</v>
      </c>
    </row>
    <row r="258" spans="1:15">
      <c r="A258" s="1">
        <f t="shared" si="12"/>
        <v>253</v>
      </c>
      <c r="B258" s="4" t="s">
        <v>39</v>
      </c>
      <c r="C258" s="1"/>
      <c r="D258" s="1"/>
      <c r="E258" s="1"/>
      <c r="F258" s="1"/>
      <c r="G258" s="1"/>
      <c r="H258" s="2"/>
      <c r="I258" s="3">
        <v>5.6404320987654319</v>
      </c>
      <c r="J258" s="3">
        <v>63.275047483380817</v>
      </c>
      <c r="K258" s="3">
        <v>4.8524453941120607</v>
      </c>
      <c r="L258" s="3">
        <v>0.38402184235517572</v>
      </c>
      <c r="M258" s="3"/>
      <c r="N258" s="3"/>
      <c r="O258" s="8">
        <f t="shared" si="14"/>
        <v>74.151946818613496</v>
      </c>
    </row>
    <row r="259" spans="1:15">
      <c r="A259" s="1">
        <f t="shared" si="12"/>
        <v>254</v>
      </c>
      <c r="B259" s="4" t="s">
        <v>201</v>
      </c>
      <c r="C259" s="1"/>
      <c r="D259" s="1"/>
      <c r="E259" s="1"/>
      <c r="F259" s="1"/>
      <c r="G259" s="1"/>
      <c r="H259" s="2"/>
      <c r="I259" s="3"/>
      <c r="J259" s="3"/>
      <c r="K259" s="3">
        <v>0</v>
      </c>
      <c r="L259" s="3"/>
      <c r="M259" s="3">
        <v>1856.0351802990326</v>
      </c>
      <c r="N259" s="3"/>
      <c r="O259" s="8">
        <f t="shared" si="14"/>
        <v>1856.0351802990326</v>
      </c>
    </row>
    <row r="260" spans="1:15">
      <c r="A260" s="1">
        <f t="shared" si="12"/>
        <v>255</v>
      </c>
      <c r="B260" s="4" t="s">
        <v>202</v>
      </c>
      <c r="C260" s="1"/>
      <c r="D260" s="1"/>
      <c r="E260" s="1"/>
      <c r="F260" s="1"/>
      <c r="G260" s="1"/>
      <c r="H260" s="2"/>
      <c r="I260" s="3"/>
      <c r="J260" s="3"/>
      <c r="K260" s="3">
        <v>0</v>
      </c>
      <c r="L260" s="3"/>
      <c r="M260" s="3">
        <v>464.00879507475815</v>
      </c>
      <c r="N260" s="3"/>
      <c r="O260" s="8">
        <f t="shared" si="14"/>
        <v>464.00879507475815</v>
      </c>
    </row>
    <row r="261" spans="1:15">
      <c r="A261" s="1">
        <f t="shared" si="12"/>
        <v>256</v>
      </c>
      <c r="B261" s="4" t="s">
        <v>253</v>
      </c>
      <c r="C261" s="1"/>
      <c r="D261" s="1"/>
      <c r="E261" s="1"/>
      <c r="F261" s="1"/>
      <c r="G261" s="1"/>
      <c r="H261" s="2"/>
      <c r="I261" s="3">
        <v>721.22325102880654</v>
      </c>
      <c r="J261" s="3">
        <v>8090.7694048749609</v>
      </c>
      <c r="K261" s="3">
        <v>620.46601772712893</v>
      </c>
      <c r="L261" s="3">
        <v>49.10359290914846</v>
      </c>
      <c r="M261" s="3"/>
      <c r="N261" s="3"/>
      <c r="O261" s="8">
        <f t="shared" si="14"/>
        <v>9481.5622665400442</v>
      </c>
    </row>
    <row r="262" spans="1:15">
      <c r="A262" s="1">
        <f t="shared" si="12"/>
        <v>257</v>
      </c>
      <c r="B262" s="4" t="s">
        <v>73</v>
      </c>
      <c r="C262" s="1"/>
      <c r="D262" s="1"/>
      <c r="E262" s="1"/>
      <c r="F262" s="1"/>
      <c r="G262" s="1"/>
      <c r="H262" s="2"/>
      <c r="I262" s="3"/>
      <c r="J262" s="3">
        <v>3712.1361190250082</v>
      </c>
      <c r="K262" s="3">
        <v>0</v>
      </c>
      <c r="L262" s="3"/>
      <c r="M262" s="3"/>
      <c r="N262" s="3"/>
      <c r="O262" s="8">
        <f t="shared" si="14"/>
        <v>3712.1361190250082</v>
      </c>
    </row>
    <row r="263" spans="1:15">
      <c r="A263" s="1">
        <f t="shared" si="12"/>
        <v>258</v>
      </c>
      <c r="B263" s="4" t="s">
        <v>254</v>
      </c>
      <c r="C263" s="1"/>
      <c r="D263" s="1"/>
      <c r="E263" s="1"/>
      <c r="F263" s="1"/>
      <c r="G263" s="1"/>
      <c r="H263" s="2"/>
      <c r="I263" s="3">
        <v>428.67283950617281</v>
      </c>
      <c r="J263" s="3">
        <v>4808.9036087369414</v>
      </c>
      <c r="K263" s="3">
        <v>368.78584995251657</v>
      </c>
      <c r="L263" s="3"/>
      <c r="M263" s="3"/>
      <c r="N263" s="3"/>
      <c r="O263" s="8">
        <f t="shared" si="14"/>
        <v>5606.3622981956305</v>
      </c>
    </row>
    <row r="264" spans="1:15">
      <c r="A264" s="1">
        <f t="shared" ref="A264:A327" si="15">A263+1</f>
        <v>259</v>
      </c>
      <c r="B264" s="4" t="s">
        <v>87</v>
      </c>
      <c r="C264" s="1"/>
      <c r="D264" s="1"/>
      <c r="E264" s="1"/>
      <c r="F264" s="1"/>
      <c r="G264" s="1"/>
      <c r="H264" s="2"/>
      <c r="I264" s="3">
        <v>70.223379629629633</v>
      </c>
      <c r="J264" s="3">
        <v>787.77434116809127</v>
      </c>
      <c r="K264" s="3">
        <v>60.412945156695159</v>
      </c>
      <c r="L264" s="3">
        <v>4.7810719373219372</v>
      </c>
      <c r="M264" s="3"/>
      <c r="N264" s="3"/>
      <c r="O264" s="8">
        <f t="shared" si="14"/>
        <v>923.19173789173806</v>
      </c>
    </row>
    <row r="265" spans="1:15">
      <c r="A265" s="1">
        <f t="shared" si="15"/>
        <v>260</v>
      </c>
      <c r="B265" s="4" t="s">
        <v>74</v>
      </c>
      <c r="C265" s="1"/>
      <c r="D265" s="1"/>
      <c r="E265" s="1"/>
      <c r="F265" s="1"/>
      <c r="G265" s="1"/>
      <c r="H265" s="2"/>
      <c r="I265" s="3"/>
      <c r="J265" s="3">
        <v>3973.6729819563157</v>
      </c>
      <c r="K265" s="3">
        <v>0</v>
      </c>
      <c r="L265" s="3"/>
      <c r="M265" s="3"/>
      <c r="N265" s="3"/>
      <c r="O265" s="8">
        <f t="shared" si="14"/>
        <v>3973.6729819563157</v>
      </c>
    </row>
    <row r="266" spans="1:15">
      <c r="A266" s="1">
        <f t="shared" si="15"/>
        <v>261</v>
      </c>
      <c r="B266" s="4" t="s">
        <v>255</v>
      </c>
      <c r="C266" s="1"/>
      <c r="D266" s="1"/>
      <c r="E266" s="1"/>
      <c r="F266" s="1"/>
      <c r="G266" s="1"/>
      <c r="H266" s="2"/>
      <c r="I266" s="3">
        <v>70.223379629629633</v>
      </c>
      <c r="J266" s="3">
        <v>787.77434116809127</v>
      </c>
      <c r="K266" s="3">
        <v>60.412945156695159</v>
      </c>
      <c r="L266" s="3">
        <v>4.7810719373219372</v>
      </c>
      <c r="M266" s="3"/>
      <c r="N266" s="3"/>
      <c r="O266" s="8">
        <f t="shared" si="14"/>
        <v>923.19173789173806</v>
      </c>
    </row>
    <row r="267" spans="1:15">
      <c r="A267" s="1">
        <f t="shared" si="15"/>
        <v>262</v>
      </c>
      <c r="B267" s="4" t="s">
        <v>155</v>
      </c>
      <c r="C267" s="1"/>
      <c r="D267" s="1"/>
      <c r="E267" s="1"/>
      <c r="F267" s="1"/>
      <c r="G267" s="1"/>
      <c r="H267" s="2"/>
      <c r="I267" s="3">
        <v>70.223379629629633</v>
      </c>
      <c r="J267" s="3">
        <v>787.77434116809127</v>
      </c>
      <c r="K267" s="3">
        <v>60.412945156695159</v>
      </c>
      <c r="L267" s="3">
        <v>4.7810719373219372</v>
      </c>
      <c r="M267" s="3"/>
      <c r="N267" s="3"/>
      <c r="O267" s="8">
        <f t="shared" si="14"/>
        <v>923.19173789173806</v>
      </c>
    </row>
    <row r="268" spans="1:15">
      <c r="A268" s="1">
        <f t="shared" si="15"/>
        <v>263</v>
      </c>
      <c r="B268" s="4" t="s">
        <v>295</v>
      </c>
      <c r="C268" s="1"/>
      <c r="D268" s="1"/>
      <c r="E268" s="1"/>
      <c r="F268" s="1"/>
      <c r="G268" s="1"/>
      <c r="H268" s="2"/>
      <c r="I268" s="1"/>
      <c r="J268" s="1"/>
      <c r="K268" s="3">
        <v>0</v>
      </c>
      <c r="L268" s="1"/>
      <c r="M268" s="3">
        <v>324.80500000000001</v>
      </c>
      <c r="N268" s="3"/>
      <c r="O268" s="8">
        <f t="shared" si="14"/>
        <v>324.80500000000001</v>
      </c>
    </row>
    <row r="269" spans="1:15">
      <c r="A269" s="1">
        <f t="shared" si="15"/>
        <v>264</v>
      </c>
      <c r="B269" s="4" t="s">
        <v>88</v>
      </c>
      <c r="C269" s="1"/>
      <c r="D269" s="1"/>
      <c r="E269" s="1"/>
      <c r="F269" s="1"/>
      <c r="G269" s="1"/>
      <c r="H269" s="2"/>
      <c r="I269" s="3"/>
      <c r="J269" s="3"/>
      <c r="K269" s="3">
        <v>58.229344729344731</v>
      </c>
      <c r="L269" s="3">
        <v>4.6082621082621085</v>
      </c>
      <c r="M269" s="3"/>
      <c r="N269" s="3"/>
      <c r="O269" s="8">
        <f t="shared" ref="O269:O299" si="16">SUM(I269:N269)</f>
        <v>62.837606837606842</v>
      </c>
    </row>
    <row r="270" spans="1:15">
      <c r="A270" s="1">
        <f t="shared" si="15"/>
        <v>265</v>
      </c>
      <c r="B270" s="4" t="s">
        <v>89</v>
      </c>
      <c r="C270" s="1"/>
      <c r="D270" s="1"/>
      <c r="E270" s="1"/>
      <c r="F270" s="1"/>
      <c r="G270" s="1"/>
      <c r="H270" s="2"/>
      <c r="I270" s="3">
        <v>187.5846560846561</v>
      </c>
      <c r="J270" s="3">
        <v>2104.3472934472934</v>
      </c>
      <c r="K270" s="3">
        <v>69.45928978428978</v>
      </c>
      <c r="L270" s="3"/>
      <c r="M270" s="3">
        <v>651.8338223938224</v>
      </c>
      <c r="N270" s="3"/>
      <c r="O270" s="8">
        <f t="shared" si="16"/>
        <v>3013.2250617100617</v>
      </c>
    </row>
    <row r="271" spans="1:15">
      <c r="A271" s="1">
        <f t="shared" si="15"/>
        <v>266</v>
      </c>
      <c r="B271" s="4" t="s">
        <v>90</v>
      </c>
      <c r="C271" s="1"/>
      <c r="D271" s="1"/>
      <c r="E271" s="1"/>
      <c r="F271" s="1"/>
      <c r="G271" s="1"/>
      <c r="H271" s="2"/>
      <c r="I271" s="3"/>
      <c r="J271" s="3"/>
      <c r="K271" s="3">
        <v>107.6360614693948</v>
      </c>
      <c r="L271" s="3"/>
      <c r="M271" s="3">
        <v>1856.0351802990326</v>
      </c>
      <c r="N271" s="3"/>
      <c r="O271" s="8">
        <f t="shared" si="16"/>
        <v>1963.6712417684275</v>
      </c>
    </row>
    <row r="272" spans="1:15">
      <c r="A272" s="1">
        <f t="shared" si="15"/>
        <v>267</v>
      </c>
      <c r="B272" s="4" t="s">
        <v>256</v>
      </c>
      <c r="C272" s="1"/>
      <c r="D272" s="1"/>
      <c r="E272" s="1"/>
      <c r="F272" s="1"/>
      <c r="G272" s="1"/>
      <c r="H272" s="2"/>
      <c r="I272" s="3">
        <v>57.429854096520756</v>
      </c>
      <c r="J272" s="3">
        <v>644.2550289216955</v>
      </c>
      <c r="K272" s="3">
        <v>49.406716740050072</v>
      </c>
      <c r="L272" s="3">
        <v>3.9100405767072433</v>
      </c>
      <c r="M272" s="3"/>
      <c r="N272" s="3"/>
      <c r="O272" s="8">
        <f t="shared" si="16"/>
        <v>755.00164033497367</v>
      </c>
    </row>
    <row r="273" spans="1:15">
      <c r="A273" s="1">
        <f t="shared" si="15"/>
        <v>268</v>
      </c>
      <c r="B273" s="4" t="s">
        <v>91</v>
      </c>
      <c r="C273" s="1"/>
      <c r="D273" s="1"/>
      <c r="E273" s="1"/>
      <c r="F273" s="1"/>
      <c r="G273" s="1"/>
      <c r="H273" s="2"/>
      <c r="I273" s="3"/>
      <c r="J273" s="3"/>
      <c r="K273" s="3">
        <v>107.6360614693948</v>
      </c>
      <c r="L273" s="3"/>
      <c r="M273" s="3"/>
      <c r="N273" s="3"/>
      <c r="O273" s="8">
        <f t="shared" si="16"/>
        <v>107.6360614693948</v>
      </c>
    </row>
    <row r="274" spans="1:15">
      <c r="A274" s="1">
        <f t="shared" si="15"/>
        <v>269</v>
      </c>
      <c r="B274" s="4" t="s">
        <v>257</v>
      </c>
      <c r="C274" s="1"/>
      <c r="D274" s="1"/>
      <c r="E274" s="1"/>
      <c r="F274" s="1"/>
      <c r="G274" s="1"/>
      <c r="H274" s="2"/>
      <c r="I274" s="3">
        <v>57.429854096520756</v>
      </c>
      <c r="J274" s="3">
        <v>644.2550289216955</v>
      </c>
      <c r="K274" s="3">
        <v>49.406716740050072</v>
      </c>
      <c r="L274" s="3">
        <v>3.9100405767072433</v>
      </c>
      <c r="M274" s="3"/>
      <c r="N274" s="3"/>
      <c r="O274" s="8">
        <f t="shared" si="16"/>
        <v>755.00164033497367</v>
      </c>
    </row>
    <row r="275" spans="1:15">
      <c r="A275" s="1">
        <f t="shared" si="15"/>
        <v>270</v>
      </c>
      <c r="B275" s="4" t="s">
        <v>258</v>
      </c>
      <c r="C275" s="1"/>
      <c r="D275" s="1"/>
      <c r="E275" s="1"/>
      <c r="F275" s="1"/>
      <c r="G275" s="1"/>
      <c r="H275" s="2"/>
      <c r="I275" s="3">
        <v>135.37037037037038</v>
      </c>
      <c r="J275" s="3">
        <v>1518.6011396011397</v>
      </c>
      <c r="K275" s="3">
        <v>116.45868945868946</v>
      </c>
      <c r="L275" s="3">
        <v>9.2165242165242169</v>
      </c>
      <c r="M275" s="3"/>
      <c r="N275" s="3"/>
      <c r="O275" s="8">
        <f t="shared" si="16"/>
        <v>1779.6467236467238</v>
      </c>
    </row>
    <row r="276" spans="1:15">
      <c r="A276" s="1">
        <f t="shared" si="15"/>
        <v>271</v>
      </c>
      <c r="B276" s="4" t="s">
        <v>353</v>
      </c>
      <c r="C276" s="1"/>
      <c r="D276" s="1"/>
      <c r="E276" s="1"/>
      <c r="F276" s="1"/>
      <c r="G276" s="1"/>
      <c r="H276" s="2"/>
      <c r="I276" s="3">
        <v>33.842592592592595</v>
      </c>
      <c r="J276" s="3">
        <v>379.65028490028493</v>
      </c>
      <c r="K276" s="3">
        <v>29.114672364672366</v>
      </c>
      <c r="L276" s="3">
        <v>2.3041310541310542</v>
      </c>
      <c r="M276" s="3">
        <v>5568.1055408970979</v>
      </c>
      <c r="N276" s="3"/>
      <c r="O276" s="8">
        <f t="shared" si="16"/>
        <v>6013.0172218087791</v>
      </c>
    </row>
    <row r="277" spans="1:15">
      <c r="A277" s="1">
        <f t="shared" si="15"/>
        <v>272</v>
      </c>
      <c r="B277" s="4" t="s">
        <v>324</v>
      </c>
      <c r="C277" s="1"/>
      <c r="D277" s="1"/>
      <c r="E277" s="1"/>
      <c r="F277" s="1"/>
      <c r="G277" s="1"/>
      <c r="H277" s="2"/>
      <c r="I277" s="1"/>
      <c r="J277" s="1"/>
      <c r="K277" s="1"/>
      <c r="L277" s="1"/>
      <c r="M277" s="1">
        <v>2242.7069999999999</v>
      </c>
      <c r="N277" s="1"/>
      <c r="O277" s="8">
        <f t="shared" si="16"/>
        <v>2242.7069999999999</v>
      </c>
    </row>
    <row r="278" spans="1:15">
      <c r="A278" s="1">
        <f t="shared" si="15"/>
        <v>273</v>
      </c>
      <c r="B278" s="4" t="s">
        <v>92</v>
      </c>
      <c r="C278" s="1"/>
      <c r="D278" s="1"/>
      <c r="E278" s="1"/>
      <c r="F278" s="1"/>
      <c r="G278" s="1"/>
      <c r="H278" s="2"/>
      <c r="I278" s="3"/>
      <c r="J278" s="3"/>
      <c r="K278" s="3">
        <v>31.055650522317187</v>
      </c>
      <c r="L278" s="3">
        <v>2.4577397910731245</v>
      </c>
      <c r="M278" s="3">
        <v>1821.23</v>
      </c>
      <c r="N278" s="3"/>
      <c r="O278" s="8">
        <f t="shared" si="16"/>
        <v>1854.7433903133904</v>
      </c>
    </row>
    <row r="279" spans="1:15">
      <c r="A279" s="1">
        <f t="shared" si="15"/>
        <v>274</v>
      </c>
      <c r="B279" s="4" t="s">
        <v>229</v>
      </c>
      <c r="C279" s="1"/>
      <c r="D279" s="1"/>
      <c r="E279" s="1"/>
      <c r="F279" s="1"/>
      <c r="G279" s="1"/>
      <c r="H279" s="2"/>
      <c r="I279" s="3">
        <v>812.22222222222229</v>
      </c>
      <c r="J279" s="3">
        <v>9111.6068376068379</v>
      </c>
      <c r="K279" s="3">
        <v>698.75213675213683</v>
      </c>
      <c r="L279" s="3">
        <v>55.299145299145302</v>
      </c>
      <c r="M279" s="3"/>
      <c r="N279" s="3"/>
      <c r="O279" s="8">
        <f t="shared" si="16"/>
        <v>10677.880341880342</v>
      </c>
    </row>
    <row r="280" spans="1:15">
      <c r="A280" s="1">
        <f t="shared" si="15"/>
        <v>275</v>
      </c>
      <c r="B280" s="4" t="s">
        <v>44</v>
      </c>
      <c r="C280" s="1"/>
      <c r="D280" s="1"/>
      <c r="E280" s="1"/>
      <c r="F280" s="1"/>
      <c r="G280" s="1"/>
      <c r="H280" s="2"/>
      <c r="I280" s="3">
        <v>11.280864197530864</v>
      </c>
      <c r="J280" s="3">
        <v>126.55009496676163</v>
      </c>
      <c r="K280" s="3">
        <v>9.7048907882241213</v>
      </c>
      <c r="L280" s="3"/>
      <c r="M280" s="3"/>
      <c r="N280" s="3"/>
      <c r="O280" s="8">
        <f t="shared" si="16"/>
        <v>147.53584995251663</v>
      </c>
    </row>
    <row r="281" spans="1:15">
      <c r="A281" s="1">
        <f t="shared" si="15"/>
        <v>276</v>
      </c>
      <c r="B281" s="4" t="s">
        <v>318</v>
      </c>
      <c r="C281" s="1"/>
      <c r="D281" s="1"/>
      <c r="E281" s="1"/>
      <c r="F281" s="1"/>
      <c r="G281" s="1"/>
      <c r="H281" s="2"/>
      <c r="I281" s="3">
        <v>116.1929012345679</v>
      </c>
      <c r="J281" s="3">
        <v>1936.216452991453</v>
      </c>
      <c r="K281" s="3">
        <v>148.48482905982905</v>
      </c>
      <c r="L281" s="3">
        <v>7.9108499525166192</v>
      </c>
      <c r="M281" s="3">
        <v>2905.03</v>
      </c>
      <c r="N281" s="3"/>
      <c r="O281" s="8">
        <f t="shared" si="16"/>
        <v>5113.835033238367</v>
      </c>
    </row>
    <row r="282" spans="1:15">
      <c r="A282" s="1">
        <f t="shared" si="15"/>
        <v>277</v>
      </c>
      <c r="B282" s="4" t="s">
        <v>259</v>
      </c>
      <c r="C282" s="1"/>
      <c r="D282" s="1"/>
      <c r="E282" s="1"/>
      <c r="F282" s="1"/>
      <c r="G282" s="1"/>
      <c r="H282" s="2"/>
      <c r="I282" s="3">
        <v>45.123456790123456</v>
      </c>
      <c r="J282" s="3">
        <v>506.20037986704654</v>
      </c>
      <c r="K282" s="3">
        <v>12.939854384298828</v>
      </c>
      <c r="L282" s="3">
        <v>1.0240582462804686</v>
      </c>
      <c r="M282" s="3">
        <v>1392.0263852242745</v>
      </c>
      <c r="N282" s="3"/>
      <c r="O282" s="8">
        <f t="shared" si="16"/>
        <v>1957.3141345120239</v>
      </c>
    </row>
    <row r="283" spans="1:15">
      <c r="A283" s="1">
        <f t="shared" si="15"/>
        <v>278</v>
      </c>
      <c r="B283" s="4" t="s">
        <v>319</v>
      </c>
      <c r="C283" s="1"/>
      <c r="D283" s="1"/>
      <c r="E283" s="1"/>
      <c r="F283" s="1"/>
      <c r="G283" s="1"/>
      <c r="H283" s="2"/>
      <c r="I283" s="3"/>
      <c r="J283" s="3"/>
      <c r="K283" s="3">
        <v>0</v>
      </c>
      <c r="L283" s="3"/>
      <c r="M283" s="3">
        <v>382.81</v>
      </c>
      <c r="N283" s="3"/>
      <c r="O283" s="8">
        <f t="shared" si="16"/>
        <v>382.81</v>
      </c>
    </row>
    <row r="284" spans="1:15">
      <c r="A284" s="1">
        <f t="shared" si="15"/>
        <v>279</v>
      </c>
      <c r="B284" s="4" t="s">
        <v>260</v>
      </c>
      <c r="C284" s="1"/>
      <c r="D284" s="1"/>
      <c r="E284" s="1"/>
      <c r="F284" s="1"/>
      <c r="G284" s="1"/>
      <c r="H284" s="2"/>
      <c r="I284" s="3"/>
      <c r="J284" s="3">
        <v>4808.9036087369414</v>
      </c>
      <c r="K284" s="3">
        <v>73.757169990503328</v>
      </c>
      <c r="L284" s="3">
        <v>5.8371320037986703</v>
      </c>
      <c r="M284" s="3">
        <v>278.40527704485487</v>
      </c>
      <c r="N284" s="3"/>
      <c r="O284" s="8">
        <f t="shared" si="16"/>
        <v>5166.9031877760981</v>
      </c>
    </row>
    <row r="285" spans="1:15">
      <c r="A285" s="1">
        <f t="shared" si="15"/>
        <v>280</v>
      </c>
      <c r="B285" s="4" t="s">
        <v>45</v>
      </c>
      <c r="C285" s="1"/>
      <c r="D285" s="1"/>
      <c r="E285" s="1"/>
      <c r="F285" s="1"/>
      <c r="G285" s="1"/>
      <c r="H285" s="2"/>
      <c r="I285" s="3">
        <v>23.689814814814817</v>
      </c>
      <c r="J285" s="3">
        <v>265.75519943019947</v>
      </c>
      <c r="K285" s="3">
        <v>20.380270655270657</v>
      </c>
      <c r="L285" s="3">
        <v>1.612891737891738</v>
      </c>
      <c r="M285" s="3"/>
      <c r="N285" s="3"/>
      <c r="O285" s="8">
        <f t="shared" si="16"/>
        <v>311.43817663817669</v>
      </c>
    </row>
    <row r="286" spans="1:15">
      <c r="A286" s="1">
        <f t="shared" si="15"/>
        <v>281</v>
      </c>
      <c r="B286" s="4" t="s">
        <v>46</v>
      </c>
      <c r="C286" s="1"/>
      <c r="D286" s="1"/>
      <c r="E286" s="1"/>
      <c r="F286" s="1"/>
      <c r="G286" s="1"/>
      <c r="H286" s="2"/>
      <c r="I286" s="3">
        <v>18.049382716049383</v>
      </c>
      <c r="J286" s="3">
        <v>202.48015194681861</v>
      </c>
      <c r="K286" s="3">
        <v>15.527825261158593</v>
      </c>
      <c r="L286" s="3">
        <v>1.2288698955365622</v>
      </c>
      <c r="M286" s="3"/>
      <c r="N286" s="3"/>
      <c r="O286" s="8">
        <f t="shared" si="16"/>
        <v>237.28622981956318</v>
      </c>
    </row>
    <row r="287" spans="1:15">
      <c r="A287" s="1">
        <f t="shared" si="15"/>
        <v>282</v>
      </c>
      <c r="B287" s="4" t="s">
        <v>47</v>
      </c>
      <c r="C287" s="1"/>
      <c r="D287" s="1"/>
      <c r="E287" s="1"/>
      <c r="F287" s="1"/>
      <c r="G287" s="1"/>
      <c r="H287" s="2"/>
      <c r="I287" s="3">
        <v>41.739197530864196</v>
      </c>
      <c r="J287" s="3">
        <v>468.23535137701805</v>
      </c>
      <c r="K287" s="3">
        <v>35.908095916429254</v>
      </c>
      <c r="L287" s="3"/>
      <c r="M287" s="3"/>
      <c r="N287" s="3"/>
      <c r="O287" s="8">
        <f t="shared" si="16"/>
        <v>545.88264482431146</v>
      </c>
    </row>
    <row r="288" spans="1:15">
      <c r="A288" s="1">
        <f t="shared" si="15"/>
        <v>283</v>
      </c>
      <c r="B288" s="4" t="s">
        <v>156</v>
      </c>
      <c r="C288" s="1"/>
      <c r="D288" s="1"/>
      <c r="E288" s="1"/>
      <c r="F288" s="1"/>
      <c r="G288" s="1"/>
      <c r="H288" s="2"/>
      <c r="I288" s="3">
        <v>15.041152263374485</v>
      </c>
      <c r="J288" s="3">
        <v>168.73345995568218</v>
      </c>
      <c r="K288" s="3">
        <v>12.939854384298828</v>
      </c>
      <c r="L288" s="3">
        <v>1.0240582462804686</v>
      </c>
      <c r="M288" s="3"/>
      <c r="N288" s="3"/>
      <c r="O288" s="8">
        <f t="shared" si="16"/>
        <v>197.73852484963598</v>
      </c>
    </row>
    <row r="289" spans="1:15">
      <c r="A289" s="1">
        <f t="shared" si="15"/>
        <v>284</v>
      </c>
      <c r="B289" s="4" t="s">
        <v>261</v>
      </c>
      <c r="C289" s="1"/>
      <c r="D289" s="1"/>
      <c r="E289" s="1"/>
      <c r="F289" s="1"/>
      <c r="G289" s="1"/>
      <c r="H289" s="2"/>
      <c r="I289" s="3"/>
      <c r="J289" s="3"/>
      <c r="K289" s="3">
        <v>6.58546160629494</v>
      </c>
      <c r="L289" s="3">
        <v>0.52117250033916707</v>
      </c>
      <c r="M289" s="3"/>
      <c r="N289" s="3"/>
      <c r="O289" s="8">
        <f t="shared" si="16"/>
        <v>7.1066341066341074</v>
      </c>
    </row>
    <row r="290" spans="1:15">
      <c r="A290" s="1">
        <f t="shared" si="15"/>
        <v>285</v>
      </c>
      <c r="B290" s="4" t="s">
        <v>351</v>
      </c>
      <c r="C290" s="1"/>
      <c r="D290" s="1"/>
      <c r="E290" s="1"/>
      <c r="F290" s="1"/>
      <c r="G290" s="1"/>
      <c r="H290" s="2"/>
      <c r="I290" s="3">
        <v>45.123456790123456</v>
      </c>
      <c r="J290" s="3">
        <v>506.20037986704654</v>
      </c>
      <c r="K290" s="3">
        <v>38.819563152896485</v>
      </c>
      <c r="L290" s="3">
        <v>3.0721747388414058</v>
      </c>
      <c r="M290" s="3"/>
      <c r="N290" s="3"/>
      <c r="O290" s="8">
        <f t="shared" si="16"/>
        <v>593.21557454890797</v>
      </c>
    </row>
    <row r="291" spans="1:15">
      <c r="A291" s="1">
        <f t="shared" si="15"/>
        <v>286</v>
      </c>
      <c r="B291" s="4" t="s">
        <v>220</v>
      </c>
      <c r="C291" s="1"/>
      <c r="D291" s="1"/>
      <c r="E291" s="1"/>
      <c r="F291" s="1"/>
      <c r="G291" s="1"/>
      <c r="H291" s="2"/>
      <c r="I291" s="3"/>
      <c r="J291" s="3"/>
      <c r="K291" s="3">
        <v>0</v>
      </c>
      <c r="L291" s="3"/>
      <c r="M291" s="3">
        <v>1546.6959835825271</v>
      </c>
      <c r="N291" s="3"/>
      <c r="O291" s="8">
        <f t="shared" si="16"/>
        <v>1546.6959835825271</v>
      </c>
    </row>
    <row r="292" spans="1:15">
      <c r="A292" s="1">
        <f t="shared" si="15"/>
        <v>287</v>
      </c>
      <c r="B292" s="4" t="s">
        <v>93</v>
      </c>
      <c r="C292" s="1"/>
      <c r="D292" s="1"/>
      <c r="E292" s="1"/>
      <c r="F292" s="1"/>
      <c r="G292" s="1"/>
      <c r="H292" s="2"/>
      <c r="I292" s="3"/>
      <c r="J292" s="3"/>
      <c r="K292" s="3">
        <v>284.67679645457429</v>
      </c>
      <c r="L292" s="3"/>
      <c r="M292" s="3"/>
      <c r="N292" s="3"/>
      <c r="O292" s="8">
        <f t="shared" si="16"/>
        <v>284.67679645457429</v>
      </c>
    </row>
    <row r="293" spans="1:15">
      <c r="A293" s="1">
        <f t="shared" si="15"/>
        <v>288</v>
      </c>
      <c r="B293" s="4" t="s">
        <v>262</v>
      </c>
      <c r="C293" s="1"/>
      <c r="D293" s="1"/>
      <c r="E293" s="1"/>
      <c r="F293" s="1"/>
      <c r="G293" s="1"/>
      <c r="H293" s="2"/>
      <c r="I293" s="3">
        <v>250.05915637860082</v>
      </c>
      <c r="J293" s="3">
        <v>2805.1937717632163</v>
      </c>
      <c r="K293" s="3">
        <v>215.12507913896803</v>
      </c>
      <c r="L293" s="3">
        <v>17.024968344412788</v>
      </c>
      <c r="M293" s="3"/>
      <c r="N293" s="3"/>
      <c r="O293" s="8">
        <f t="shared" si="16"/>
        <v>3287.4029756251975</v>
      </c>
    </row>
    <row r="294" spans="1:15">
      <c r="A294" s="1">
        <f t="shared" si="15"/>
        <v>289</v>
      </c>
      <c r="B294" s="4" t="s">
        <v>264</v>
      </c>
      <c r="C294" s="1"/>
      <c r="D294" s="1"/>
      <c r="E294" s="1"/>
      <c r="F294" s="1"/>
      <c r="G294" s="1"/>
      <c r="H294" s="2"/>
      <c r="I294" s="3">
        <v>207.56790123456787</v>
      </c>
      <c r="J294" s="3">
        <v>2328.521747388414</v>
      </c>
      <c r="K294" s="3">
        <v>178.56999050332382</v>
      </c>
      <c r="L294" s="3">
        <v>14.132003798670464</v>
      </c>
      <c r="M294" s="3">
        <v>2428.31</v>
      </c>
      <c r="N294" s="3"/>
      <c r="O294" s="8">
        <f t="shared" si="16"/>
        <v>5157.1016429249757</v>
      </c>
    </row>
    <row r="295" spans="1:15">
      <c r="A295" s="1">
        <f t="shared" si="15"/>
        <v>290</v>
      </c>
      <c r="B295" s="4" t="s">
        <v>94</v>
      </c>
      <c r="C295" s="1"/>
      <c r="D295" s="1"/>
      <c r="E295" s="1"/>
      <c r="F295" s="1"/>
      <c r="G295" s="1"/>
      <c r="H295" s="2"/>
      <c r="I295" s="3"/>
      <c r="J295" s="3"/>
      <c r="K295" s="3">
        <v>81.278460351377021</v>
      </c>
      <c r="L295" s="3"/>
      <c r="M295" s="3">
        <v>5556.4844327176797</v>
      </c>
      <c r="N295" s="3"/>
      <c r="O295" s="8">
        <f t="shared" si="16"/>
        <v>5637.7628930690571</v>
      </c>
    </row>
    <row r="296" spans="1:15">
      <c r="A296" s="1">
        <f t="shared" si="15"/>
        <v>291</v>
      </c>
      <c r="B296" s="4" t="s">
        <v>321</v>
      </c>
      <c r="C296" s="1"/>
      <c r="D296" s="1"/>
      <c r="E296" s="1"/>
      <c r="F296" s="1"/>
      <c r="G296" s="1"/>
      <c r="H296" s="2"/>
      <c r="I296" s="3">
        <v>126.34567901234568</v>
      </c>
      <c r="J296" s="3">
        <v>1417.3610636277303</v>
      </c>
      <c r="K296" s="3">
        <v>108.69477682811016</v>
      </c>
      <c r="L296" s="3">
        <v>8.602089268755936</v>
      </c>
      <c r="M296" s="3">
        <v>1214.1600000000001</v>
      </c>
      <c r="N296" s="3"/>
      <c r="O296" s="8">
        <f t="shared" si="16"/>
        <v>2875.1636087369425</v>
      </c>
    </row>
    <row r="297" spans="1:15">
      <c r="A297" s="1">
        <f t="shared" si="15"/>
        <v>292</v>
      </c>
      <c r="B297" s="4" t="s">
        <v>265</v>
      </c>
      <c r="C297" s="1"/>
      <c r="D297" s="1"/>
      <c r="E297" s="1"/>
      <c r="F297" s="1"/>
      <c r="G297" s="1"/>
      <c r="H297" s="2"/>
      <c r="I297" s="3"/>
      <c r="J297" s="3"/>
      <c r="K297" s="3">
        <v>31.055650522317187</v>
      </c>
      <c r="L297" s="3">
        <v>2.4577397910731245</v>
      </c>
      <c r="M297" s="3">
        <v>910.62</v>
      </c>
      <c r="N297" s="3"/>
      <c r="O297" s="8">
        <f t="shared" si="16"/>
        <v>944.13339031339035</v>
      </c>
    </row>
    <row r="298" spans="1:15">
      <c r="A298" s="1">
        <f t="shared" si="15"/>
        <v>293</v>
      </c>
      <c r="B298" s="4" t="s">
        <v>266</v>
      </c>
      <c r="C298" s="1"/>
      <c r="D298" s="1"/>
      <c r="E298" s="1"/>
      <c r="F298" s="1"/>
      <c r="G298" s="1"/>
      <c r="H298" s="2"/>
      <c r="I298" s="3">
        <v>755.8179012345679</v>
      </c>
      <c r="J298" s="3">
        <v>8478.8563627730291</v>
      </c>
      <c r="K298" s="3">
        <v>406.39230175688505</v>
      </c>
      <c r="L298" s="3">
        <v>51.46</v>
      </c>
      <c r="M298" s="3">
        <v>3329.2422163588399</v>
      </c>
      <c r="N298" s="3"/>
      <c r="O298" s="8">
        <f t="shared" si="16"/>
        <v>13021.768782123321</v>
      </c>
    </row>
    <row r="299" spans="1:15">
      <c r="A299" s="1">
        <f t="shared" si="15"/>
        <v>294</v>
      </c>
      <c r="B299" s="4" t="s">
        <v>95</v>
      </c>
      <c r="C299" s="1"/>
      <c r="D299" s="1"/>
      <c r="E299" s="1"/>
      <c r="F299" s="1"/>
      <c r="G299" s="1"/>
      <c r="H299" s="2"/>
      <c r="I299" s="3"/>
      <c r="J299" s="3"/>
      <c r="K299" s="3">
        <v>81.278460351377021</v>
      </c>
      <c r="L299" s="3"/>
      <c r="M299" s="3">
        <v>3329.2422163588399</v>
      </c>
      <c r="N299" s="3"/>
      <c r="O299" s="8">
        <f t="shared" si="16"/>
        <v>3410.5206767102168</v>
      </c>
    </row>
    <row r="300" spans="1:15">
      <c r="A300" s="1">
        <f t="shared" si="15"/>
        <v>295</v>
      </c>
      <c r="B300" s="4" t="s">
        <v>267</v>
      </c>
      <c r="C300" s="1"/>
      <c r="D300" s="1"/>
      <c r="E300" s="1"/>
      <c r="F300" s="1"/>
      <c r="G300" s="1"/>
      <c r="H300" s="2"/>
      <c r="I300" s="3">
        <v>30.08230452674897</v>
      </c>
      <c r="J300" s="3">
        <v>337.46691991136436</v>
      </c>
      <c r="K300" s="3">
        <v>25.879708768597656</v>
      </c>
      <c r="L300" s="3">
        <v>2.0481164925609372</v>
      </c>
      <c r="M300" s="3">
        <v>386.67399589563178</v>
      </c>
      <c r="N300" s="3"/>
      <c r="O300" s="8">
        <f t="shared" ref="O300:O330" si="17">SUM(I300:N300)</f>
        <v>782.15104559490374</v>
      </c>
    </row>
    <row r="301" spans="1:15">
      <c r="A301" s="1">
        <f t="shared" si="15"/>
        <v>296</v>
      </c>
      <c r="B301" s="4" t="s">
        <v>49</v>
      </c>
      <c r="C301" s="1"/>
      <c r="D301" s="1"/>
      <c r="E301" s="1"/>
      <c r="F301" s="1"/>
      <c r="G301" s="1"/>
      <c r="H301" s="2"/>
      <c r="I301" s="3">
        <v>80.846193415637856</v>
      </c>
      <c r="J301" s="3">
        <v>906.94234726179172</v>
      </c>
      <c r="K301" s="3">
        <v>69.551717315606197</v>
      </c>
      <c r="L301" s="3"/>
      <c r="M301" s="3"/>
      <c r="N301" s="3"/>
      <c r="O301" s="8">
        <f t="shared" si="17"/>
        <v>1057.3402579930357</v>
      </c>
    </row>
    <row r="302" spans="1:15">
      <c r="A302" s="1">
        <f t="shared" si="15"/>
        <v>297</v>
      </c>
      <c r="B302" s="4" t="s">
        <v>157</v>
      </c>
      <c r="C302" s="1"/>
      <c r="D302" s="1"/>
      <c r="E302" s="1"/>
      <c r="F302" s="1"/>
      <c r="G302" s="1"/>
      <c r="H302" s="2"/>
      <c r="I302" s="3">
        <v>11.603174603174603</v>
      </c>
      <c r="J302" s="3">
        <v>130.16581196581197</v>
      </c>
      <c r="K302" s="3">
        <v>9.9821733821733822</v>
      </c>
      <c r="L302" s="3">
        <v>11.638604836521505</v>
      </c>
      <c r="M302" s="3">
        <v>8478.6007080035179</v>
      </c>
      <c r="N302" s="3"/>
      <c r="O302" s="8">
        <f t="shared" si="17"/>
        <v>8641.9904727911999</v>
      </c>
    </row>
    <row r="303" spans="1:15">
      <c r="A303" s="1">
        <f t="shared" si="15"/>
        <v>298</v>
      </c>
      <c r="B303" s="4" t="s">
        <v>346</v>
      </c>
      <c r="C303" s="1"/>
      <c r="D303" s="1"/>
      <c r="E303" s="1"/>
      <c r="F303" s="1"/>
      <c r="G303" s="1"/>
      <c r="H303" s="2"/>
      <c r="I303" s="3">
        <v>6.4462081128747792</v>
      </c>
      <c r="J303" s="3">
        <v>72.314339981006654</v>
      </c>
      <c r="K303" s="3">
        <v>5.5456518789852121</v>
      </c>
      <c r="L303" s="3">
        <v>0.43888210554877222</v>
      </c>
      <c r="M303" s="3">
        <v>132.57394144993089</v>
      </c>
      <c r="N303" s="3"/>
      <c r="O303" s="8">
        <f t="shared" si="17"/>
        <v>217.31902352834629</v>
      </c>
    </row>
    <row r="304" spans="1:15">
      <c r="A304" s="1">
        <f t="shared" si="15"/>
        <v>299</v>
      </c>
      <c r="B304" s="4" t="s">
        <v>356</v>
      </c>
      <c r="C304" s="1"/>
      <c r="D304" s="1"/>
      <c r="E304" s="1"/>
      <c r="F304" s="1"/>
      <c r="G304" s="1"/>
      <c r="H304" s="2"/>
      <c r="I304" s="3"/>
      <c r="J304" s="3"/>
      <c r="K304" s="3">
        <v>0</v>
      </c>
      <c r="L304" s="3"/>
      <c r="M304" s="3">
        <v>1180.7366660384471</v>
      </c>
      <c r="N304" s="3"/>
      <c r="O304" s="8">
        <f t="shared" si="17"/>
        <v>1180.7366660384471</v>
      </c>
    </row>
    <row r="305" spans="1:15">
      <c r="A305" s="1">
        <f t="shared" si="15"/>
        <v>300</v>
      </c>
      <c r="B305" s="4" t="s">
        <v>268</v>
      </c>
      <c r="C305" s="1"/>
      <c r="D305" s="1"/>
      <c r="E305" s="1"/>
      <c r="F305" s="1"/>
      <c r="G305" s="1"/>
      <c r="H305" s="2"/>
      <c r="I305" s="3">
        <v>428.67283950617281</v>
      </c>
      <c r="J305" s="3">
        <v>4808.9036087369414</v>
      </c>
      <c r="K305" s="3">
        <v>368.78584995251657</v>
      </c>
      <c r="L305" s="3">
        <v>29.185660018993349</v>
      </c>
      <c r="M305" s="3">
        <v>4988.0945470536499</v>
      </c>
      <c r="N305" s="3"/>
      <c r="O305" s="8">
        <f t="shared" si="17"/>
        <v>10623.642505268273</v>
      </c>
    </row>
    <row r="306" spans="1:15">
      <c r="A306" s="1">
        <f t="shared" si="15"/>
        <v>301</v>
      </c>
      <c r="B306" s="4" t="s">
        <v>34</v>
      </c>
      <c r="C306" s="1"/>
      <c r="D306" s="1"/>
      <c r="E306" s="1"/>
      <c r="F306" s="1"/>
      <c r="G306" s="1"/>
      <c r="H306" s="2"/>
      <c r="I306" s="3">
        <v>59.224537037037038</v>
      </c>
      <c r="J306" s="3">
        <v>664.38799857549861</v>
      </c>
      <c r="K306" s="3">
        <v>50.950676638176638</v>
      </c>
      <c r="L306" s="3"/>
      <c r="M306" s="3"/>
      <c r="N306" s="3"/>
      <c r="O306" s="8">
        <f t="shared" si="17"/>
        <v>774.56321225071235</v>
      </c>
    </row>
    <row r="307" spans="1:15">
      <c r="A307" s="1">
        <f t="shared" si="15"/>
        <v>302</v>
      </c>
      <c r="B307" s="4" t="s">
        <v>50</v>
      </c>
      <c r="C307" s="1"/>
      <c r="D307" s="1"/>
      <c r="E307" s="1"/>
      <c r="F307" s="1"/>
      <c r="G307" s="1"/>
      <c r="H307" s="2"/>
      <c r="I307" s="3">
        <v>45.123456790123456</v>
      </c>
      <c r="J307" s="3">
        <v>506.20037986704654</v>
      </c>
      <c r="K307" s="3">
        <v>38.819563152896485</v>
      </c>
      <c r="L307" s="3">
        <v>3.0721747388414058</v>
      </c>
      <c r="M307" s="3"/>
      <c r="N307" s="3"/>
      <c r="O307" s="8">
        <f t="shared" si="17"/>
        <v>593.21557454890797</v>
      </c>
    </row>
    <row r="308" spans="1:15">
      <c r="A308" s="1">
        <f t="shared" si="15"/>
        <v>303</v>
      </c>
      <c r="B308" s="4" t="s">
        <v>3</v>
      </c>
      <c r="C308" s="1"/>
      <c r="D308" s="1"/>
      <c r="E308" s="1"/>
      <c r="F308" s="1"/>
      <c r="G308" s="1"/>
      <c r="H308" s="2"/>
      <c r="I308" s="3">
        <v>225.61728395061726</v>
      </c>
      <c r="J308" s="3"/>
      <c r="K308" s="3">
        <v>194.09781576448242</v>
      </c>
      <c r="L308" s="3"/>
      <c r="M308" s="3"/>
      <c r="N308" s="3"/>
      <c r="O308" s="8">
        <f t="shared" si="17"/>
        <v>419.71509971509965</v>
      </c>
    </row>
    <row r="309" spans="1:15">
      <c r="A309" s="1">
        <f t="shared" si="15"/>
        <v>304</v>
      </c>
      <c r="B309" s="4" t="s">
        <v>51</v>
      </c>
      <c r="C309" s="1"/>
      <c r="D309" s="1"/>
      <c r="E309" s="1"/>
      <c r="F309" s="1"/>
      <c r="G309" s="1"/>
      <c r="H309" s="2"/>
      <c r="I309" s="3">
        <v>147.67676767676767</v>
      </c>
      <c r="J309" s="3">
        <v>1656.6557886557887</v>
      </c>
      <c r="K309" s="3">
        <v>127.04584304584303</v>
      </c>
      <c r="L309" s="3">
        <v>10.054390054390055</v>
      </c>
      <c r="M309" s="3">
        <v>3037.1484768529626</v>
      </c>
      <c r="N309" s="3"/>
      <c r="O309" s="8">
        <f t="shared" si="17"/>
        <v>4978.5812662857516</v>
      </c>
    </row>
    <row r="310" spans="1:15">
      <c r="A310" s="1">
        <f t="shared" si="15"/>
        <v>305</v>
      </c>
      <c r="B310" s="4" t="s">
        <v>388</v>
      </c>
      <c r="C310" s="1"/>
      <c r="D310" s="1"/>
      <c r="E310" s="1"/>
      <c r="F310" s="1"/>
      <c r="G310" s="1"/>
      <c r="H310" s="2"/>
      <c r="I310" s="1"/>
      <c r="J310" s="1"/>
      <c r="K310" s="1"/>
      <c r="L310" s="1"/>
      <c r="M310" s="1">
        <v>58</v>
      </c>
      <c r="N310" s="1"/>
      <c r="O310" s="8">
        <f t="shared" si="17"/>
        <v>58</v>
      </c>
    </row>
    <row r="311" spans="1:15">
      <c r="A311" s="1">
        <f t="shared" si="15"/>
        <v>306</v>
      </c>
      <c r="B311" s="4" t="s">
        <v>19</v>
      </c>
      <c r="C311" s="1"/>
      <c r="D311" s="1"/>
      <c r="E311" s="1"/>
      <c r="F311" s="1"/>
      <c r="G311" s="1"/>
      <c r="H311" s="2"/>
      <c r="I311" s="3">
        <v>93.30886243386243</v>
      </c>
      <c r="J311" s="3">
        <v>1046.7500712250712</v>
      </c>
      <c r="K311" s="3">
        <v>80.273310948310936</v>
      </c>
      <c r="L311" s="3">
        <v>6.3528184778184773</v>
      </c>
      <c r="M311" s="3">
        <v>1282.6524274406333</v>
      </c>
      <c r="N311" s="3"/>
      <c r="O311" s="8">
        <f t="shared" si="17"/>
        <v>2509.3374905256965</v>
      </c>
    </row>
    <row r="312" spans="1:15">
      <c r="A312" s="1">
        <f t="shared" si="15"/>
        <v>307</v>
      </c>
      <c r="B312" s="4" t="s">
        <v>269</v>
      </c>
      <c r="C312" s="1"/>
      <c r="D312" s="1"/>
      <c r="E312" s="1"/>
      <c r="F312" s="1"/>
      <c r="G312" s="1"/>
      <c r="H312" s="2"/>
      <c r="I312" s="3">
        <v>47.701940035273367</v>
      </c>
      <c r="J312" s="3">
        <v>535.12611585944921</v>
      </c>
      <c r="K312" s="3">
        <v>41.037823904490573</v>
      </c>
      <c r="L312" s="3">
        <v>3.2477275810609143</v>
      </c>
      <c r="M312" s="3">
        <v>649.61240092976504</v>
      </c>
      <c r="N312" s="3"/>
      <c r="O312" s="8">
        <f t="shared" si="17"/>
        <v>1276.7260083100391</v>
      </c>
    </row>
    <row r="313" spans="1:15">
      <c r="A313" s="1">
        <f t="shared" si="15"/>
        <v>308</v>
      </c>
      <c r="B313" s="4" t="s">
        <v>203</v>
      </c>
      <c r="C313" s="1"/>
      <c r="D313" s="1"/>
      <c r="E313" s="1"/>
      <c r="F313" s="1"/>
      <c r="G313" s="1"/>
      <c r="H313" s="2"/>
      <c r="I313" s="3"/>
      <c r="J313" s="3"/>
      <c r="K313" s="3">
        <v>0</v>
      </c>
      <c r="L313" s="3"/>
      <c r="M313" s="3">
        <v>6013.553984168866</v>
      </c>
      <c r="N313" s="3"/>
      <c r="O313" s="8">
        <f t="shared" si="17"/>
        <v>6013.553984168866</v>
      </c>
    </row>
    <row r="314" spans="1:15">
      <c r="A314" s="1">
        <f t="shared" si="15"/>
        <v>309</v>
      </c>
      <c r="B314" s="4" t="s">
        <v>365</v>
      </c>
      <c r="C314" s="1"/>
      <c r="D314" s="1"/>
      <c r="E314" s="1"/>
      <c r="F314" s="1"/>
      <c r="G314" s="1"/>
      <c r="H314" s="2"/>
      <c r="I314" s="1"/>
      <c r="J314" s="1"/>
      <c r="K314" s="1"/>
      <c r="L314" s="1"/>
      <c r="M314" s="1">
        <v>19.329999999999998</v>
      </c>
      <c r="N314" s="1"/>
      <c r="O314" s="8">
        <f t="shared" si="17"/>
        <v>19.329999999999998</v>
      </c>
    </row>
    <row r="315" spans="1:15">
      <c r="A315" s="1">
        <f t="shared" si="15"/>
        <v>310</v>
      </c>
      <c r="B315" s="4" t="s">
        <v>386</v>
      </c>
      <c r="C315" s="1"/>
      <c r="D315" s="1"/>
      <c r="E315" s="1"/>
      <c r="F315" s="1"/>
      <c r="G315" s="1"/>
      <c r="H315" s="2"/>
      <c r="I315" s="1"/>
      <c r="J315" s="1"/>
      <c r="K315" s="1"/>
      <c r="L315" s="1"/>
      <c r="M315" s="1">
        <v>116</v>
      </c>
      <c r="N315" s="1"/>
      <c r="O315" s="8">
        <f t="shared" si="17"/>
        <v>116</v>
      </c>
    </row>
    <row r="316" spans="1:15">
      <c r="A316" s="1">
        <f t="shared" si="15"/>
        <v>311</v>
      </c>
      <c r="B316" s="22" t="s">
        <v>270</v>
      </c>
      <c r="C316" s="21"/>
      <c r="D316" s="21"/>
      <c r="E316" s="21"/>
      <c r="F316" s="21"/>
      <c r="G316" s="21"/>
      <c r="H316" s="23"/>
      <c r="I316" s="24"/>
      <c r="J316" s="24"/>
      <c r="K316" s="24">
        <v>31.055650522317187</v>
      </c>
      <c r="L316" s="24">
        <v>2.4577397910731245</v>
      </c>
      <c r="M316" s="24"/>
      <c r="N316" s="24"/>
      <c r="O316" s="25">
        <f t="shared" si="17"/>
        <v>33.51339031339031</v>
      </c>
    </row>
    <row r="317" spans="1:15">
      <c r="A317" s="1">
        <f t="shared" si="15"/>
        <v>312</v>
      </c>
      <c r="B317" s="4" t="s">
        <v>158</v>
      </c>
      <c r="C317" s="1"/>
      <c r="D317" s="1"/>
      <c r="E317" s="1"/>
      <c r="F317" s="1"/>
      <c r="G317" s="1"/>
      <c r="H317" s="2"/>
      <c r="I317" s="3"/>
      <c r="J317" s="3"/>
      <c r="K317" s="3">
        <v>31.055650522317187</v>
      </c>
      <c r="L317" s="3">
        <v>2.4577397910731245</v>
      </c>
      <c r="M317" s="3"/>
      <c r="N317" s="3"/>
      <c r="O317" s="8">
        <f t="shared" si="17"/>
        <v>33.51339031339031</v>
      </c>
    </row>
    <row r="318" spans="1:15">
      <c r="A318" s="1">
        <f t="shared" si="15"/>
        <v>313</v>
      </c>
      <c r="B318" s="4" t="s">
        <v>271</v>
      </c>
      <c r="C318" s="1"/>
      <c r="D318" s="1"/>
      <c r="E318" s="1"/>
      <c r="F318" s="1"/>
      <c r="G318" s="1"/>
      <c r="H318" s="2"/>
      <c r="I318" s="3"/>
      <c r="J318" s="3"/>
      <c r="K318" s="3">
        <v>31.055650522317187</v>
      </c>
      <c r="L318" s="3">
        <v>2.4577397910731245</v>
      </c>
      <c r="M318" s="3"/>
      <c r="N318" s="3"/>
      <c r="O318" s="8">
        <f t="shared" si="17"/>
        <v>33.51339031339031</v>
      </c>
    </row>
    <row r="319" spans="1:15">
      <c r="A319" s="1">
        <f t="shared" si="15"/>
        <v>314</v>
      </c>
      <c r="B319" s="4" t="s">
        <v>272</v>
      </c>
      <c r="C319" s="1"/>
      <c r="D319" s="1"/>
      <c r="E319" s="1"/>
      <c r="F319" s="1"/>
      <c r="G319" s="1"/>
      <c r="H319" s="2"/>
      <c r="I319" s="3">
        <v>54.148148148148145</v>
      </c>
      <c r="J319" s="3">
        <v>607.4404558404558</v>
      </c>
      <c r="K319" s="3">
        <v>46.583475783475784</v>
      </c>
      <c r="L319" s="3">
        <v>3.6866096866096862</v>
      </c>
      <c r="M319" s="3"/>
      <c r="N319" s="3"/>
      <c r="O319" s="8">
        <f t="shared" si="17"/>
        <v>711.85868945868947</v>
      </c>
    </row>
    <row r="320" spans="1:15">
      <c r="A320" s="1">
        <f t="shared" si="15"/>
        <v>315</v>
      </c>
      <c r="B320" s="4" t="s">
        <v>368</v>
      </c>
      <c r="C320" s="1"/>
      <c r="D320" s="1"/>
      <c r="E320" s="1"/>
      <c r="F320" s="1"/>
      <c r="G320" s="1"/>
      <c r="H320" s="2"/>
      <c r="I320" s="1"/>
      <c r="J320" s="1"/>
      <c r="K320" s="1"/>
      <c r="L320" s="1"/>
      <c r="M320" s="1">
        <v>38.67</v>
      </c>
      <c r="N320" s="1"/>
      <c r="O320" s="8">
        <f t="shared" si="17"/>
        <v>38.67</v>
      </c>
    </row>
    <row r="321" spans="1:15">
      <c r="A321" s="1">
        <f t="shared" si="15"/>
        <v>316</v>
      </c>
      <c r="B321" s="4" t="s">
        <v>372</v>
      </c>
      <c r="C321" s="1"/>
      <c r="D321" s="1"/>
      <c r="E321" s="1"/>
      <c r="F321" s="1"/>
      <c r="G321" s="1"/>
      <c r="H321" s="2"/>
      <c r="I321" s="1"/>
      <c r="J321" s="1"/>
      <c r="K321" s="1"/>
      <c r="L321" s="1"/>
      <c r="M321" s="1">
        <v>38.67</v>
      </c>
      <c r="N321" s="1"/>
      <c r="O321" s="8">
        <f t="shared" si="17"/>
        <v>38.67</v>
      </c>
    </row>
    <row r="322" spans="1:15">
      <c r="A322" s="1">
        <f t="shared" si="15"/>
        <v>317</v>
      </c>
      <c r="B322" s="4" t="s">
        <v>387</v>
      </c>
      <c r="C322" s="1"/>
      <c r="D322" s="1"/>
      <c r="E322" s="1"/>
      <c r="F322" s="1"/>
      <c r="G322" s="1"/>
      <c r="H322" s="2"/>
      <c r="I322" s="1"/>
      <c r="J322" s="1"/>
      <c r="K322" s="1"/>
      <c r="L322" s="1"/>
      <c r="M322" s="1">
        <v>58</v>
      </c>
      <c r="N322" s="1"/>
      <c r="O322" s="8">
        <f t="shared" si="17"/>
        <v>58</v>
      </c>
    </row>
    <row r="323" spans="1:15">
      <c r="A323" s="1">
        <f t="shared" si="15"/>
        <v>318</v>
      </c>
      <c r="B323" s="4" t="s">
        <v>53</v>
      </c>
      <c r="C323" s="1"/>
      <c r="D323" s="1"/>
      <c r="E323" s="1"/>
      <c r="F323" s="1"/>
      <c r="G323" s="1"/>
      <c r="H323" s="2"/>
      <c r="I323" s="3">
        <v>15.041152263374485</v>
      </c>
      <c r="J323" s="3">
        <v>168.73345995568218</v>
      </c>
      <c r="K323" s="3">
        <v>12.939854384298828</v>
      </c>
      <c r="L323" s="3">
        <v>1.0240582462804686</v>
      </c>
      <c r="M323" s="3"/>
      <c r="N323" s="3"/>
      <c r="O323" s="8">
        <f t="shared" si="17"/>
        <v>197.73852484963598</v>
      </c>
    </row>
    <row r="324" spans="1:15">
      <c r="A324" s="1">
        <f t="shared" si="15"/>
        <v>319</v>
      </c>
      <c r="B324" s="1" t="s">
        <v>54</v>
      </c>
      <c r="C324" s="1"/>
      <c r="D324" s="1"/>
      <c r="E324" s="1"/>
      <c r="F324" s="1"/>
      <c r="G324" s="1"/>
      <c r="H324" s="1"/>
      <c r="I324" s="3">
        <v>161.69238683127571</v>
      </c>
      <c r="J324" s="3">
        <v>1813.8846945235834</v>
      </c>
      <c r="K324" s="3">
        <v>139.10343463121239</v>
      </c>
      <c r="L324" s="3">
        <v>11.008626147515036</v>
      </c>
      <c r="M324" s="3"/>
      <c r="N324" s="3"/>
      <c r="O324" s="8">
        <f t="shared" si="17"/>
        <v>2125.6891421335863</v>
      </c>
    </row>
    <row r="325" spans="1:15">
      <c r="A325" s="1">
        <f t="shared" si="15"/>
        <v>320</v>
      </c>
      <c r="B325" s="1" t="s">
        <v>273</v>
      </c>
      <c r="C325" s="1"/>
      <c r="D325" s="1"/>
      <c r="E325" s="1"/>
      <c r="F325" s="1"/>
      <c r="G325" s="1"/>
      <c r="H325" s="1"/>
      <c r="I325" s="3"/>
      <c r="J325" s="3"/>
      <c r="K325" s="3">
        <v>0</v>
      </c>
      <c r="L325" s="3"/>
      <c r="M325" s="3">
        <v>1389.4485585849702</v>
      </c>
      <c r="N325" s="3"/>
      <c r="O325" s="8">
        <f t="shared" si="17"/>
        <v>1389.4485585849702</v>
      </c>
    </row>
    <row r="326" spans="1:15">
      <c r="A326" s="1">
        <f t="shared" si="15"/>
        <v>321</v>
      </c>
      <c r="B326" s="1" t="s">
        <v>219</v>
      </c>
      <c r="C326" s="1"/>
      <c r="D326" s="1"/>
      <c r="E326" s="1"/>
      <c r="F326" s="1"/>
      <c r="G326" s="1"/>
      <c r="H326" s="1"/>
      <c r="I326" s="3">
        <v>71.915509259259252</v>
      </c>
      <c r="J326" s="3">
        <v>806.75685541310531</v>
      </c>
      <c r="K326" s="3">
        <v>61.868678774928767</v>
      </c>
      <c r="L326" s="3">
        <v>4.8962784900284895</v>
      </c>
      <c r="M326" s="3"/>
      <c r="N326" s="3"/>
      <c r="O326" s="8">
        <f t="shared" si="17"/>
        <v>945.43732193732183</v>
      </c>
    </row>
    <row r="327" spans="1:15">
      <c r="A327" s="1">
        <f t="shared" si="15"/>
        <v>322</v>
      </c>
      <c r="B327" s="1" t="s">
        <v>75</v>
      </c>
      <c r="C327" s="1"/>
      <c r="D327" s="1"/>
      <c r="E327" s="1"/>
      <c r="F327" s="1"/>
      <c r="G327" s="1"/>
      <c r="H327" s="1"/>
      <c r="I327" s="3"/>
      <c r="J327" s="3">
        <v>1952.4871794871794</v>
      </c>
      <c r="K327" s="3">
        <v>0</v>
      </c>
      <c r="L327" s="3"/>
      <c r="M327" s="3"/>
      <c r="N327" s="3"/>
      <c r="O327" s="8">
        <f t="shared" si="17"/>
        <v>1952.4871794871794</v>
      </c>
    </row>
    <row r="328" spans="1:15">
      <c r="A328" s="1">
        <f t="shared" ref="A328:A372" si="18">A327+1</f>
        <v>323</v>
      </c>
      <c r="B328" s="1" t="s">
        <v>378</v>
      </c>
      <c r="C328" s="1"/>
      <c r="D328" s="1"/>
      <c r="E328" s="1"/>
      <c r="F328" s="1"/>
      <c r="G328" s="1"/>
      <c r="H328" s="1"/>
      <c r="I328" s="3"/>
      <c r="J328" s="3"/>
      <c r="K328" s="3"/>
      <c r="L328" s="3"/>
      <c r="M328" s="3">
        <v>324.81</v>
      </c>
      <c r="N328" s="3"/>
      <c r="O328" s="8">
        <f t="shared" si="17"/>
        <v>324.81</v>
      </c>
    </row>
    <row r="329" spans="1:15">
      <c r="A329" s="1">
        <f t="shared" si="18"/>
        <v>324</v>
      </c>
      <c r="B329" s="1" t="s">
        <v>43</v>
      </c>
      <c r="C329" s="1"/>
      <c r="D329" s="1"/>
      <c r="E329" s="1"/>
      <c r="F329" s="1"/>
      <c r="G329" s="1"/>
      <c r="H329" s="1"/>
      <c r="I329" s="3">
        <v>42.014951989026059</v>
      </c>
      <c r="J329" s="3">
        <v>471.32879814287219</v>
      </c>
      <c r="K329" s="3">
        <v>36.145326580141393</v>
      </c>
      <c r="L329" s="3">
        <v>2.8605360346101087</v>
      </c>
      <c r="M329" s="3">
        <v>194.88369393139843</v>
      </c>
      <c r="N329" s="3"/>
      <c r="O329" s="8">
        <f t="shared" si="17"/>
        <v>747.23330667804817</v>
      </c>
    </row>
    <row r="330" spans="1:15">
      <c r="A330" s="1">
        <f t="shared" si="18"/>
        <v>325</v>
      </c>
      <c r="B330" s="1" t="s">
        <v>294</v>
      </c>
      <c r="C330" s="1"/>
      <c r="D330" s="1"/>
      <c r="E330" s="1"/>
      <c r="F330" s="1"/>
      <c r="G330" s="1"/>
      <c r="H330" s="1"/>
      <c r="I330" s="1"/>
      <c r="J330" s="1"/>
      <c r="K330" s="3">
        <v>0</v>
      </c>
      <c r="L330" s="1"/>
      <c r="M330" s="3">
        <v>649.61</v>
      </c>
      <c r="N330" s="3"/>
      <c r="O330" s="8">
        <f t="shared" si="17"/>
        <v>649.61</v>
      </c>
    </row>
    <row r="331" spans="1:15">
      <c r="A331" s="1">
        <f t="shared" si="18"/>
        <v>326</v>
      </c>
      <c r="B331" s="1" t="s">
        <v>314</v>
      </c>
      <c r="C331" s="1"/>
      <c r="D331" s="1"/>
      <c r="E331" s="1"/>
      <c r="F331" s="1"/>
      <c r="G331" s="1"/>
      <c r="H331" s="1"/>
      <c r="I331" s="3"/>
      <c r="J331" s="3"/>
      <c r="K331" s="3">
        <v>0</v>
      </c>
      <c r="L331" s="3"/>
      <c r="M331" s="3">
        <v>696.01</v>
      </c>
      <c r="N331" s="3"/>
      <c r="O331" s="8">
        <f t="shared" ref="O331:O362" si="19">SUM(I331:N331)</f>
        <v>696.01</v>
      </c>
    </row>
    <row r="332" spans="1:15">
      <c r="A332" s="1">
        <f t="shared" si="18"/>
        <v>327</v>
      </c>
      <c r="B332" s="1" t="s">
        <v>274</v>
      </c>
      <c r="C332" s="1"/>
      <c r="D332" s="1"/>
      <c r="E332" s="1"/>
      <c r="F332" s="1"/>
      <c r="G332" s="1"/>
      <c r="H332" s="1"/>
      <c r="I332" s="3">
        <v>49.353780864197532</v>
      </c>
      <c r="J332" s="3">
        <v>553.65666547958222</v>
      </c>
      <c r="K332" s="3">
        <v>42.458897198480535</v>
      </c>
      <c r="L332" s="3">
        <v>3.3601911206077877</v>
      </c>
      <c r="M332" s="3"/>
      <c r="N332" s="3"/>
      <c r="O332" s="8">
        <f t="shared" si="19"/>
        <v>648.82953466286801</v>
      </c>
    </row>
    <row r="333" spans="1:15">
      <c r="A333" s="1">
        <f t="shared" si="18"/>
        <v>328</v>
      </c>
      <c r="B333" s="1" t="s">
        <v>275</v>
      </c>
      <c r="C333" s="1"/>
      <c r="D333" s="1"/>
      <c r="E333" s="1"/>
      <c r="F333" s="1"/>
      <c r="G333" s="1"/>
      <c r="H333" s="1"/>
      <c r="I333" s="3">
        <v>111.68055555555557</v>
      </c>
      <c r="J333" s="3">
        <v>177.17013295346629</v>
      </c>
      <c r="K333" s="3">
        <v>13.586847103513771</v>
      </c>
      <c r="L333" s="3"/>
      <c r="M333" s="3">
        <v>313.2</v>
      </c>
      <c r="N333" s="3"/>
      <c r="O333" s="8">
        <f t="shared" si="19"/>
        <v>615.63753561253566</v>
      </c>
    </row>
    <row r="334" spans="1:15">
      <c r="A334" s="1">
        <f t="shared" si="18"/>
        <v>329</v>
      </c>
      <c r="B334" s="1" t="s">
        <v>276</v>
      </c>
      <c r="C334" s="1"/>
      <c r="D334" s="1"/>
      <c r="E334" s="1"/>
      <c r="F334" s="1"/>
      <c r="G334" s="1"/>
      <c r="H334" s="1"/>
      <c r="I334" s="3"/>
      <c r="J334" s="3">
        <v>653.8421573282684</v>
      </c>
      <c r="K334" s="3">
        <v>50.141935739157958</v>
      </c>
      <c r="L334" s="3">
        <v>6.5283713200379871</v>
      </c>
      <c r="M334" s="3">
        <v>399.56312909215285</v>
      </c>
      <c r="N334" s="3"/>
      <c r="O334" s="8">
        <f t="shared" si="19"/>
        <v>1110.0755934796171</v>
      </c>
    </row>
    <row r="335" spans="1:15">
      <c r="A335" s="1">
        <f t="shared" si="18"/>
        <v>330</v>
      </c>
      <c r="B335" s="1" t="s">
        <v>204</v>
      </c>
      <c r="C335" s="1"/>
      <c r="D335" s="1"/>
      <c r="E335" s="1"/>
      <c r="F335" s="1"/>
      <c r="G335" s="1"/>
      <c r="H335" s="1"/>
      <c r="I335" s="3"/>
      <c r="J335" s="3"/>
      <c r="K335" s="3">
        <v>0</v>
      </c>
      <c r="L335" s="3"/>
      <c r="M335" s="3">
        <v>1030.099525065963</v>
      </c>
      <c r="N335" s="3"/>
      <c r="O335" s="8">
        <f t="shared" si="19"/>
        <v>1030.099525065963</v>
      </c>
    </row>
    <row r="336" spans="1:15">
      <c r="A336" s="1">
        <f t="shared" si="18"/>
        <v>331</v>
      </c>
      <c r="B336" s="1" t="s">
        <v>233</v>
      </c>
      <c r="C336" s="1"/>
      <c r="D336" s="1"/>
      <c r="E336" s="1"/>
      <c r="F336" s="1"/>
      <c r="G336" s="1"/>
      <c r="H336" s="1"/>
      <c r="I336" s="3"/>
      <c r="J336" s="3"/>
      <c r="K336" s="3">
        <v>0</v>
      </c>
      <c r="L336" s="3"/>
      <c r="M336" s="3">
        <v>198.86099999999999</v>
      </c>
      <c r="N336" s="3"/>
      <c r="O336" s="8">
        <f t="shared" si="19"/>
        <v>198.86099999999999</v>
      </c>
    </row>
    <row r="337" spans="1:15">
      <c r="A337" s="1">
        <f t="shared" si="18"/>
        <v>332</v>
      </c>
      <c r="B337" s="1" t="s">
        <v>205</v>
      </c>
      <c r="C337" s="1"/>
      <c r="D337" s="1"/>
      <c r="E337" s="1"/>
      <c r="F337" s="1"/>
      <c r="G337" s="1"/>
      <c r="H337" s="1"/>
      <c r="I337" s="3"/>
      <c r="J337" s="3"/>
      <c r="K337" s="3">
        <v>0</v>
      </c>
      <c r="L337" s="3"/>
      <c r="M337" s="3">
        <v>2088.0395778364118</v>
      </c>
      <c r="N337" s="3"/>
      <c r="O337" s="8">
        <f t="shared" si="19"/>
        <v>2088.0395778364118</v>
      </c>
    </row>
    <row r="338" spans="1:15">
      <c r="A338" s="1">
        <f t="shared" si="18"/>
        <v>333</v>
      </c>
      <c r="B338" s="1" t="s">
        <v>57</v>
      </c>
      <c r="C338" s="1"/>
      <c r="D338" s="1"/>
      <c r="E338" s="1"/>
      <c r="F338" s="1"/>
      <c r="G338" s="1"/>
      <c r="H338" s="1"/>
      <c r="I338" s="3">
        <v>67.68518518518519</v>
      </c>
      <c r="J338" s="3">
        <v>759.30056980056986</v>
      </c>
      <c r="K338" s="3">
        <v>58.229344729344731</v>
      </c>
      <c r="L338" s="3">
        <v>4.6082621082621085</v>
      </c>
      <c r="M338" s="3"/>
      <c r="N338" s="3"/>
      <c r="O338" s="8">
        <f t="shared" si="19"/>
        <v>889.82336182336189</v>
      </c>
    </row>
    <row r="339" spans="1:15">
      <c r="A339" s="1">
        <f t="shared" si="18"/>
        <v>334</v>
      </c>
      <c r="B339" s="1" t="s">
        <v>58</v>
      </c>
      <c r="C339" s="1"/>
      <c r="D339" s="1"/>
      <c r="E339" s="1"/>
      <c r="F339" s="1"/>
      <c r="G339" s="1"/>
      <c r="H339" s="1"/>
      <c r="I339" s="3">
        <v>270.74074074074076</v>
      </c>
      <c r="J339" s="3">
        <v>3037.2022792022794</v>
      </c>
      <c r="K339" s="3">
        <v>0</v>
      </c>
      <c r="L339" s="3"/>
      <c r="M339" s="3">
        <v>5568.1055408970979</v>
      </c>
      <c r="N339" s="3"/>
      <c r="O339" s="8">
        <f t="shared" si="19"/>
        <v>8876.0485608401177</v>
      </c>
    </row>
    <row r="340" spans="1:15">
      <c r="A340" s="1">
        <f t="shared" si="18"/>
        <v>335</v>
      </c>
      <c r="B340" s="1" t="s">
        <v>76</v>
      </c>
      <c r="C340" s="1"/>
      <c r="D340" s="1"/>
      <c r="E340" s="1"/>
      <c r="F340" s="1"/>
      <c r="G340" s="1"/>
      <c r="H340" s="1"/>
      <c r="I340" s="3"/>
      <c r="J340" s="3">
        <v>674.93383982272871</v>
      </c>
      <c r="K340" s="3">
        <v>51.759417537195311</v>
      </c>
      <c r="L340" s="3"/>
      <c r="M340" s="3"/>
      <c r="N340" s="3"/>
      <c r="O340" s="8">
        <f t="shared" si="19"/>
        <v>726.69325735992402</v>
      </c>
    </row>
    <row r="341" spans="1:15">
      <c r="A341" s="1">
        <f t="shared" si="18"/>
        <v>336</v>
      </c>
      <c r="B341" s="1" t="s">
        <v>277</v>
      </c>
      <c r="C341" s="1"/>
      <c r="D341" s="1"/>
      <c r="E341" s="1"/>
      <c r="F341" s="1"/>
      <c r="G341" s="1"/>
      <c r="H341" s="1"/>
      <c r="I341" s="3">
        <v>354.21913580246917</v>
      </c>
      <c r="J341" s="3"/>
      <c r="K341" s="3">
        <v>304.73357075023745</v>
      </c>
      <c r="L341" s="3">
        <v>24.116571699905034</v>
      </c>
      <c r="M341" s="3"/>
      <c r="N341" s="3"/>
      <c r="O341" s="8">
        <f t="shared" si="19"/>
        <v>683.06927825261164</v>
      </c>
    </row>
    <row r="342" spans="1:15">
      <c r="A342" s="1">
        <f t="shared" si="18"/>
        <v>337</v>
      </c>
      <c r="B342" s="1" t="s">
        <v>278</v>
      </c>
      <c r="C342" s="1"/>
      <c r="D342" s="1"/>
      <c r="E342" s="1"/>
      <c r="F342" s="1"/>
      <c r="G342" s="1"/>
      <c r="H342" s="1"/>
      <c r="I342" s="3"/>
      <c r="J342" s="3"/>
      <c r="K342" s="3">
        <v>0</v>
      </c>
      <c r="L342" s="3"/>
      <c r="M342" s="3">
        <v>4864.3599999999997</v>
      </c>
      <c r="N342" s="3"/>
      <c r="O342" s="8">
        <f t="shared" si="19"/>
        <v>4864.3599999999997</v>
      </c>
    </row>
    <row r="343" spans="1:15">
      <c r="A343" s="1">
        <f t="shared" si="18"/>
        <v>338</v>
      </c>
      <c r="B343" s="1" t="s">
        <v>279</v>
      </c>
      <c r="C343" s="1"/>
      <c r="D343" s="1"/>
      <c r="E343" s="1"/>
      <c r="F343" s="1"/>
      <c r="G343" s="1"/>
      <c r="H343" s="1"/>
      <c r="I343" s="3">
        <v>575.32407407407402</v>
      </c>
      <c r="J343" s="3">
        <v>6454.0548433048425</v>
      </c>
      <c r="K343" s="3">
        <v>494.94943019943014</v>
      </c>
      <c r="L343" s="3">
        <v>39.170227920227916</v>
      </c>
      <c r="M343" s="3">
        <v>6960.1319261213721</v>
      </c>
      <c r="N343" s="3"/>
      <c r="O343" s="8">
        <f t="shared" si="19"/>
        <v>14523.630501619948</v>
      </c>
    </row>
    <row r="344" spans="1:15">
      <c r="A344" s="1">
        <f t="shared" si="18"/>
        <v>339</v>
      </c>
      <c r="B344" s="1" t="s">
        <v>159</v>
      </c>
      <c r="C344" s="1"/>
      <c r="D344" s="1"/>
      <c r="E344" s="1"/>
      <c r="F344" s="1"/>
      <c r="G344" s="1"/>
      <c r="H344" s="1"/>
      <c r="I344" s="3">
        <v>47.379629629629633</v>
      </c>
      <c r="J344" s="3">
        <v>531.51039886039894</v>
      </c>
      <c r="K344" s="3">
        <v>40.760541310541313</v>
      </c>
      <c r="L344" s="3">
        <v>3.225783475783476</v>
      </c>
      <c r="M344" s="3">
        <v>487.21</v>
      </c>
      <c r="N344" s="3"/>
      <c r="O344" s="8">
        <f t="shared" si="19"/>
        <v>1110.0863532763533</v>
      </c>
    </row>
    <row r="345" spans="1:15">
      <c r="A345" s="1">
        <f t="shared" si="18"/>
        <v>340</v>
      </c>
      <c r="B345" s="1" t="s">
        <v>280</v>
      </c>
      <c r="C345" s="1"/>
      <c r="D345" s="1"/>
      <c r="E345" s="1"/>
      <c r="F345" s="1"/>
      <c r="G345" s="1"/>
      <c r="H345" s="1"/>
      <c r="I345" s="3">
        <v>196.28703703703707</v>
      </c>
      <c r="J345" s="3">
        <v>2201.9716524216528</v>
      </c>
      <c r="K345" s="3">
        <v>168.86509971509972</v>
      </c>
      <c r="L345" s="3">
        <v>13.363960113960115</v>
      </c>
      <c r="M345" s="3"/>
      <c r="N345" s="3"/>
      <c r="O345" s="8">
        <f t="shared" si="19"/>
        <v>2580.4877492877499</v>
      </c>
    </row>
    <row r="346" spans="1:15">
      <c r="A346" s="1">
        <f t="shared" si="18"/>
        <v>341</v>
      </c>
      <c r="B346" s="1" t="s">
        <v>311</v>
      </c>
      <c r="C346" s="1"/>
      <c r="D346" s="1"/>
      <c r="E346" s="1"/>
      <c r="F346" s="1"/>
      <c r="G346" s="1"/>
      <c r="H346" s="1"/>
      <c r="I346" s="3">
        <v>187.5846560846561</v>
      </c>
      <c r="J346" s="3">
        <v>2104.3472934472934</v>
      </c>
      <c r="K346" s="3">
        <v>161.37846967846968</v>
      </c>
      <c r="L346" s="3">
        <v>12.771469271469272</v>
      </c>
      <c r="M346" s="5"/>
      <c r="N346" s="3"/>
      <c r="O346" s="8">
        <f t="shared" si="19"/>
        <v>2466.0818884818887</v>
      </c>
    </row>
    <row r="347" spans="1:15">
      <c r="A347" s="1">
        <f t="shared" si="18"/>
        <v>342</v>
      </c>
      <c r="B347" s="1" t="s">
        <v>1</v>
      </c>
      <c r="C347" s="1"/>
      <c r="D347" s="1"/>
      <c r="E347" s="1"/>
      <c r="F347" s="1"/>
      <c r="G347" s="1"/>
      <c r="H347" s="1"/>
      <c r="I347" s="3">
        <v>135.37037037037035</v>
      </c>
      <c r="J347" s="3">
        <v>1518.6011396011395</v>
      </c>
      <c r="K347" s="3">
        <v>116.45868945868945</v>
      </c>
      <c r="L347" s="3">
        <v>7.3732193732193725</v>
      </c>
      <c r="M347" s="3">
        <v>2784.0527704485489</v>
      </c>
      <c r="N347" s="3"/>
      <c r="O347" s="8">
        <f t="shared" si="19"/>
        <v>4561.8561892519674</v>
      </c>
    </row>
    <row r="348" spans="1:15">
      <c r="A348" s="1">
        <f t="shared" si="18"/>
        <v>343</v>
      </c>
      <c r="B348" s="1" t="s">
        <v>281</v>
      </c>
      <c r="C348" s="1"/>
      <c r="D348" s="1"/>
      <c r="E348" s="1"/>
      <c r="F348" s="1"/>
      <c r="G348" s="1"/>
      <c r="H348" s="1"/>
      <c r="I348" s="3">
        <v>34.293827160493827</v>
      </c>
      <c r="J348" s="3">
        <v>384.71228869895538</v>
      </c>
      <c r="K348" s="3">
        <v>29.502867996201328</v>
      </c>
      <c r="L348" s="3">
        <v>2.3348528015194683</v>
      </c>
      <c r="M348" s="3"/>
      <c r="N348" s="3"/>
      <c r="O348" s="8">
        <f t="shared" si="19"/>
        <v>450.84383665716996</v>
      </c>
    </row>
    <row r="349" spans="1:15">
      <c r="A349" s="1">
        <f t="shared" si="18"/>
        <v>344</v>
      </c>
      <c r="B349" s="1" t="s">
        <v>313</v>
      </c>
      <c r="C349" s="1"/>
      <c r="D349" s="1"/>
      <c r="E349" s="1"/>
      <c r="F349" s="1"/>
      <c r="G349" s="1"/>
      <c r="H349" s="1"/>
      <c r="I349" s="3"/>
      <c r="J349" s="3"/>
      <c r="K349" s="3">
        <v>0</v>
      </c>
      <c r="L349" s="3"/>
      <c r="M349" s="3">
        <v>556.80999999999995</v>
      </c>
      <c r="N349" s="3"/>
      <c r="O349" s="8">
        <f t="shared" si="19"/>
        <v>556.80999999999995</v>
      </c>
    </row>
    <row r="350" spans="1:15">
      <c r="A350" s="1">
        <f t="shared" si="18"/>
        <v>345</v>
      </c>
      <c r="B350" s="1" t="s">
        <v>160</v>
      </c>
      <c r="C350" s="1"/>
      <c r="D350" s="1"/>
      <c r="E350" s="1"/>
      <c r="F350" s="1"/>
      <c r="G350" s="1"/>
      <c r="H350" s="1"/>
      <c r="I350" s="3">
        <v>50.538271604938274</v>
      </c>
      <c r="J350" s="3">
        <v>566.94442545109212</v>
      </c>
      <c r="K350" s="3">
        <v>43.477910731244066</v>
      </c>
      <c r="L350" s="3">
        <v>3.4408357075023739</v>
      </c>
      <c r="M350" s="3">
        <v>1670.4316622691294</v>
      </c>
      <c r="N350" s="3"/>
      <c r="O350" s="8">
        <f t="shared" si="19"/>
        <v>2334.8331057639061</v>
      </c>
    </row>
    <row r="351" spans="1:15">
      <c r="A351" s="1">
        <f t="shared" si="18"/>
        <v>346</v>
      </c>
      <c r="B351" s="1" t="s">
        <v>206</v>
      </c>
      <c r="C351" s="1"/>
      <c r="D351" s="1"/>
      <c r="E351" s="1"/>
      <c r="F351" s="1"/>
      <c r="G351" s="1"/>
      <c r="H351" s="1"/>
      <c r="I351" s="3"/>
      <c r="J351" s="3"/>
      <c r="K351" s="3">
        <v>0</v>
      </c>
      <c r="L351" s="3"/>
      <c r="M351" s="3">
        <v>139.20263852242743</v>
      </c>
      <c r="N351" s="3"/>
      <c r="O351" s="8">
        <f t="shared" si="19"/>
        <v>139.20263852242743</v>
      </c>
    </row>
    <row r="352" spans="1:15">
      <c r="A352" s="1">
        <f t="shared" si="18"/>
        <v>347</v>
      </c>
      <c r="B352" s="1" t="s">
        <v>62</v>
      </c>
      <c r="C352" s="1"/>
      <c r="D352" s="1"/>
      <c r="E352" s="1"/>
      <c r="F352" s="1"/>
      <c r="G352" s="1"/>
      <c r="H352" s="1"/>
      <c r="I352" s="3">
        <v>187.5846560846561</v>
      </c>
      <c r="J352" s="3">
        <v>2104.3472934472934</v>
      </c>
      <c r="K352" s="3">
        <v>161.37846967846968</v>
      </c>
      <c r="L352" s="3">
        <v>12.771469271469272</v>
      </c>
      <c r="M352" s="3"/>
      <c r="N352" s="3"/>
      <c r="O352" s="8">
        <f t="shared" si="19"/>
        <v>2466.0818884818887</v>
      </c>
    </row>
    <row r="353" spans="1:15">
      <c r="A353" s="1">
        <f t="shared" si="18"/>
        <v>348</v>
      </c>
      <c r="B353" s="4" t="s">
        <v>325</v>
      </c>
      <c r="C353" s="1"/>
      <c r="D353" s="1"/>
      <c r="E353" s="1"/>
      <c r="F353" s="1"/>
      <c r="G353" s="1"/>
      <c r="H353" s="2"/>
      <c r="I353" s="1"/>
      <c r="J353" s="1"/>
      <c r="K353" s="1"/>
      <c r="L353" s="1"/>
      <c r="M353" s="1">
        <v>139.19999999999999</v>
      </c>
      <c r="N353" s="1"/>
      <c r="O353" s="8">
        <f t="shared" si="19"/>
        <v>139.19999999999999</v>
      </c>
    </row>
    <row r="354" spans="1:15">
      <c r="A354" s="1">
        <f t="shared" si="18"/>
        <v>349</v>
      </c>
      <c r="B354" s="1" t="s">
        <v>63</v>
      </c>
      <c r="C354" s="1"/>
      <c r="D354" s="1"/>
      <c r="E354" s="1"/>
      <c r="F354" s="1"/>
      <c r="G354" s="1"/>
      <c r="H354" s="1"/>
      <c r="I354" s="3">
        <v>161.69238683127571</v>
      </c>
      <c r="J354" s="3">
        <v>1813.8846945235834</v>
      </c>
      <c r="K354" s="3">
        <v>139.10343463121239</v>
      </c>
      <c r="L354" s="3"/>
      <c r="M354" s="3"/>
      <c r="N354" s="3"/>
      <c r="O354" s="8">
        <f t="shared" si="19"/>
        <v>2114.6805159860714</v>
      </c>
    </row>
    <row r="355" spans="1:15">
      <c r="A355" s="1">
        <f t="shared" si="18"/>
        <v>350</v>
      </c>
      <c r="B355" s="1" t="s">
        <v>282</v>
      </c>
      <c r="C355" s="1"/>
      <c r="D355" s="1"/>
      <c r="E355" s="1"/>
      <c r="F355" s="1"/>
      <c r="G355" s="1"/>
      <c r="H355" s="1"/>
      <c r="I355" s="3"/>
      <c r="J355" s="3"/>
      <c r="K355" s="3">
        <v>69.45928978428978</v>
      </c>
      <c r="L355" s="3"/>
      <c r="M355" s="3"/>
      <c r="N355" s="3"/>
      <c r="O355" s="8">
        <f t="shared" si="19"/>
        <v>69.45928978428978</v>
      </c>
    </row>
    <row r="356" spans="1:15">
      <c r="A356" s="1">
        <f t="shared" si="18"/>
        <v>351</v>
      </c>
      <c r="B356" s="1" t="s">
        <v>161</v>
      </c>
      <c r="C356" s="1"/>
      <c r="D356" s="1"/>
      <c r="E356" s="1"/>
      <c r="F356" s="1"/>
      <c r="G356" s="1"/>
      <c r="H356" s="1"/>
      <c r="I356" s="3"/>
      <c r="J356" s="3"/>
      <c r="K356" s="3">
        <v>0</v>
      </c>
      <c r="L356" s="3">
        <v>31.204517704517706</v>
      </c>
      <c r="M356" s="3"/>
      <c r="N356" s="3"/>
      <c r="O356" s="8">
        <f t="shared" si="19"/>
        <v>31.204517704517706</v>
      </c>
    </row>
    <row r="357" spans="1:15">
      <c r="A357" s="1">
        <f t="shared" si="18"/>
        <v>352</v>
      </c>
      <c r="B357" s="1" t="s">
        <v>0</v>
      </c>
      <c r="C357" s="1"/>
      <c r="D357" s="1"/>
      <c r="E357" s="1"/>
      <c r="F357" s="1"/>
      <c r="G357" s="1"/>
      <c r="H357" s="1"/>
      <c r="I357" s="3">
        <v>118.22345679012346</v>
      </c>
      <c r="J357" s="3">
        <v>1326.244995251662</v>
      </c>
      <c r="K357" s="3">
        <v>101.7072554605888</v>
      </c>
      <c r="L357" s="3">
        <v>8.0490978157644832</v>
      </c>
      <c r="M357" s="3">
        <v>1769.8616622691295</v>
      </c>
      <c r="N357" s="3"/>
      <c r="O357" s="8">
        <f t="shared" si="19"/>
        <v>3324.0864675872681</v>
      </c>
    </row>
    <row r="358" spans="1:15">
      <c r="A358" s="1">
        <f t="shared" si="18"/>
        <v>353</v>
      </c>
      <c r="B358" s="1" t="s">
        <v>59</v>
      </c>
      <c r="C358" s="1"/>
      <c r="D358" s="1"/>
      <c r="E358" s="1"/>
      <c r="F358" s="1"/>
      <c r="G358" s="1"/>
      <c r="H358" s="1"/>
      <c r="I358" s="3">
        <v>50.538271604938274</v>
      </c>
      <c r="J358" s="3">
        <v>566.94442545109212</v>
      </c>
      <c r="K358" s="3">
        <v>43.477910731244066</v>
      </c>
      <c r="L358" s="3"/>
      <c r="M358" s="3">
        <v>1670.4316622691294</v>
      </c>
      <c r="N358" s="3"/>
      <c r="O358" s="8">
        <f t="shared" si="19"/>
        <v>2331.392270056404</v>
      </c>
    </row>
    <row r="359" spans="1:15">
      <c r="A359" s="1">
        <f t="shared" si="18"/>
        <v>354</v>
      </c>
      <c r="B359" s="1" t="s">
        <v>64</v>
      </c>
      <c r="C359" s="1"/>
      <c r="D359" s="1"/>
      <c r="E359" s="1"/>
      <c r="F359" s="1"/>
      <c r="G359" s="1"/>
      <c r="H359" s="1"/>
      <c r="I359" s="3">
        <v>180.49382716049382</v>
      </c>
      <c r="J359" s="3">
        <v>2024.8015194681861</v>
      </c>
      <c r="K359" s="3">
        <v>155.27825261158594</v>
      </c>
      <c r="L359" s="3">
        <v>12.288698955365623</v>
      </c>
      <c r="M359" s="3"/>
      <c r="N359" s="3"/>
      <c r="O359" s="8">
        <f t="shared" si="19"/>
        <v>2372.8622981956319</v>
      </c>
    </row>
    <row r="360" spans="1:15">
      <c r="A360" s="1">
        <f t="shared" si="18"/>
        <v>355</v>
      </c>
      <c r="B360" s="1" t="s">
        <v>283</v>
      </c>
      <c r="C360" s="1"/>
      <c r="D360" s="1"/>
      <c r="E360" s="1"/>
      <c r="F360" s="1"/>
      <c r="G360" s="1"/>
      <c r="H360" s="1"/>
      <c r="I360" s="3">
        <v>20.305555555555557</v>
      </c>
      <c r="J360" s="3">
        <v>227.79017094017095</v>
      </c>
      <c r="K360" s="3">
        <v>17.468803418803422</v>
      </c>
      <c r="L360" s="3">
        <v>1.3824786324786325</v>
      </c>
      <c r="M360" s="3"/>
      <c r="N360" s="3"/>
      <c r="O360" s="8">
        <f t="shared" si="19"/>
        <v>266.94700854700858</v>
      </c>
    </row>
    <row r="361" spans="1:15">
      <c r="A361" s="1">
        <f t="shared" si="18"/>
        <v>356</v>
      </c>
      <c r="B361" s="1" t="s">
        <v>61</v>
      </c>
      <c r="C361" s="1"/>
      <c r="D361" s="1"/>
      <c r="E361" s="1"/>
      <c r="F361" s="1"/>
      <c r="G361" s="1"/>
      <c r="H361" s="1"/>
      <c r="I361" s="3">
        <v>54.148148148148145</v>
      </c>
      <c r="J361" s="3">
        <v>607.4404558404558</v>
      </c>
      <c r="K361" s="3">
        <v>46.583475783475784</v>
      </c>
      <c r="L361" s="3"/>
      <c r="M361" s="3"/>
      <c r="N361" s="3"/>
      <c r="O361" s="8">
        <f t="shared" si="19"/>
        <v>708.17207977207977</v>
      </c>
    </row>
    <row r="362" spans="1:15">
      <c r="A362" s="1">
        <f t="shared" si="18"/>
        <v>357</v>
      </c>
      <c r="B362" s="1" t="s">
        <v>234</v>
      </c>
      <c r="C362" s="1"/>
      <c r="D362" s="1"/>
      <c r="E362" s="1"/>
      <c r="F362" s="1"/>
      <c r="G362" s="1"/>
      <c r="H362" s="1"/>
      <c r="I362" s="3"/>
      <c r="J362" s="3"/>
      <c r="K362" s="3">
        <v>0</v>
      </c>
      <c r="L362" s="3"/>
      <c r="M362" s="3">
        <v>99.43</v>
      </c>
      <c r="N362" s="3"/>
      <c r="O362" s="8">
        <f t="shared" si="19"/>
        <v>99.43</v>
      </c>
    </row>
    <row r="363" spans="1:15">
      <c r="A363" s="1">
        <f t="shared" si="18"/>
        <v>358</v>
      </c>
      <c r="B363" s="1" t="s">
        <v>284</v>
      </c>
      <c r="C363" s="1"/>
      <c r="D363" s="1"/>
      <c r="E363" s="1"/>
      <c r="F363" s="1"/>
      <c r="G363" s="1"/>
      <c r="H363" s="1"/>
      <c r="I363" s="3"/>
      <c r="J363" s="3"/>
      <c r="K363" s="3">
        <v>69.45928978428978</v>
      </c>
      <c r="L363" s="3"/>
      <c r="M363" s="3"/>
      <c r="N363" s="3"/>
      <c r="O363" s="8">
        <f t="shared" ref="O363:O371" si="20">SUM(I363:N363)</f>
        <v>69.45928978428978</v>
      </c>
    </row>
    <row r="364" spans="1:15">
      <c r="A364" s="1">
        <f t="shared" si="18"/>
        <v>359</v>
      </c>
      <c r="B364" s="1" t="s">
        <v>208</v>
      </c>
      <c r="C364" s="1"/>
      <c r="D364" s="1"/>
      <c r="E364" s="1"/>
      <c r="F364" s="1"/>
      <c r="G364" s="1"/>
      <c r="H364" s="1"/>
      <c r="I364" s="3"/>
      <c r="J364" s="3"/>
      <c r="K364" s="3">
        <v>0</v>
      </c>
      <c r="L364" s="3"/>
      <c r="M364" s="3">
        <v>1531.23</v>
      </c>
      <c r="N364" s="3"/>
      <c r="O364" s="8">
        <f t="shared" si="20"/>
        <v>1531.23</v>
      </c>
    </row>
    <row r="365" spans="1:15">
      <c r="A365" s="1">
        <f t="shared" si="18"/>
        <v>360</v>
      </c>
      <c r="B365" s="1" t="s">
        <v>209</v>
      </c>
      <c r="C365" s="1"/>
      <c r="D365" s="1"/>
      <c r="E365" s="1"/>
      <c r="F365" s="1"/>
      <c r="G365" s="1"/>
      <c r="H365" s="1"/>
      <c r="I365" s="3"/>
      <c r="J365" s="3"/>
      <c r="K365" s="3">
        <v>0</v>
      </c>
      <c r="L365" s="3"/>
      <c r="M365" s="3">
        <v>1183.2224274406333</v>
      </c>
      <c r="N365" s="3"/>
      <c r="O365" s="8">
        <f t="shared" si="20"/>
        <v>1183.2224274406333</v>
      </c>
    </row>
    <row r="366" spans="1:15">
      <c r="A366" s="1">
        <f t="shared" si="18"/>
        <v>361</v>
      </c>
      <c r="B366" s="1" t="s">
        <v>333</v>
      </c>
      <c r="C366" s="1"/>
      <c r="D366" s="1"/>
      <c r="E366" s="1"/>
      <c r="F366" s="1"/>
      <c r="G366" s="1"/>
      <c r="H366" s="1"/>
      <c r="I366" s="3">
        <v>70.223379629629633</v>
      </c>
      <c r="J366" s="3">
        <v>787.77434116809127</v>
      </c>
      <c r="K366" s="3">
        <v>60.412945156695159</v>
      </c>
      <c r="L366" s="3">
        <v>4.7810719373219372</v>
      </c>
      <c r="M366" s="3"/>
      <c r="N366" s="3"/>
      <c r="O366" s="8">
        <f t="shared" si="20"/>
        <v>923.19173789173806</v>
      </c>
    </row>
    <row r="367" spans="1:15">
      <c r="A367" s="1">
        <f t="shared" si="18"/>
        <v>362</v>
      </c>
      <c r="B367" s="1" t="s">
        <v>67</v>
      </c>
      <c r="C367" s="1"/>
      <c r="D367" s="1"/>
      <c r="E367" s="1"/>
      <c r="F367" s="1"/>
      <c r="G367" s="1"/>
      <c r="H367" s="1"/>
      <c r="I367" s="3">
        <v>161.69238683127571</v>
      </c>
      <c r="J367" s="3">
        <v>1813.8846945235834</v>
      </c>
      <c r="K367" s="3">
        <v>139.10343463121239</v>
      </c>
      <c r="L367" s="3"/>
      <c r="M367" s="3">
        <v>8862.5679859278807</v>
      </c>
      <c r="N367" s="3"/>
      <c r="O367" s="8">
        <f t="shared" si="20"/>
        <v>10977.248501913953</v>
      </c>
    </row>
    <row r="368" spans="1:15">
      <c r="A368" s="1">
        <f t="shared" si="18"/>
        <v>363</v>
      </c>
      <c r="B368" s="1" t="s">
        <v>65</v>
      </c>
      <c r="C368" s="1"/>
      <c r="D368" s="1"/>
      <c r="E368" s="1"/>
      <c r="F368" s="1"/>
      <c r="G368" s="1"/>
      <c r="H368" s="1"/>
      <c r="I368" s="3">
        <v>45.123456790123456</v>
      </c>
      <c r="J368" s="3">
        <v>506.20037986704654</v>
      </c>
      <c r="K368" s="3">
        <v>38.819563152896485</v>
      </c>
      <c r="L368" s="3">
        <v>3.0721747388414058</v>
      </c>
      <c r="M368" s="3"/>
      <c r="N368" s="3"/>
      <c r="O368" s="8">
        <f t="shared" si="20"/>
        <v>593.21557454890797</v>
      </c>
    </row>
    <row r="369" spans="1:15">
      <c r="A369" s="1">
        <f t="shared" si="18"/>
        <v>364</v>
      </c>
      <c r="B369" s="1" t="s">
        <v>66</v>
      </c>
      <c r="C369" s="1"/>
      <c r="D369" s="1"/>
      <c r="E369" s="1"/>
      <c r="F369" s="1"/>
      <c r="G369" s="1"/>
      <c r="H369" s="1"/>
      <c r="I369" s="3">
        <v>15.041152263374485</v>
      </c>
      <c r="J369" s="3">
        <v>168.73345995568218</v>
      </c>
      <c r="K369" s="3">
        <v>12.939854384298828</v>
      </c>
      <c r="L369" s="3"/>
      <c r="M369" s="3"/>
      <c r="N369" s="3"/>
      <c r="O369" s="8">
        <f t="shared" si="20"/>
        <v>196.7144666033555</v>
      </c>
    </row>
    <row r="370" spans="1:15">
      <c r="A370" s="1">
        <f t="shared" si="18"/>
        <v>365</v>
      </c>
      <c r="B370" s="1" t="s">
        <v>381</v>
      </c>
      <c r="C370" s="1"/>
      <c r="D370" s="1"/>
      <c r="E370" s="1"/>
      <c r="F370" s="1"/>
      <c r="G370" s="1"/>
      <c r="H370" s="1"/>
      <c r="I370" s="3">
        <v>270.74074074074076</v>
      </c>
      <c r="J370" s="3"/>
      <c r="K370" s="3">
        <v>0</v>
      </c>
      <c r="L370" s="3"/>
      <c r="M370" s="3"/>
      <c r="N370" s="3"/>
      <c r="O370" s="8">
        <f t="shared" si="20"/>
        <v>270.74074074074076</v>
      </c>
    </row>
    <row r="371" spans="1:15">
      <c r="A371" s="1">
        <f t="shared" si="18"/>
        <v>366</v>
      </c>
      <c r="B371" s="1" t="s">
        <v>328</v>
      </c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>
        <v>1392.07</v>
      </c>
      <c r="N371" s="1"/>
      <c r="O371" s="8">
        <f t="shared" si="20"/>
        <v>1392.07</v>
      </c>
    </row>
    <row r="372" spans="1:15">
      <c r="A372" s="1">
        <f t="shared" si="18"/>
        <v>367</v>
      </c>
      <c r="B372" s="1" t="s">
        <v>315</v>
      </c>
      <c r="C372" s="1"/>
      <c r="D372" s="1"/>
      <c r="E372" s="1"/>
      <c r="F372" s="1"/>
      <c r="G372" s="1"/>
      <c r="H372" s="1"/>
      <c r="I372" s="3"/>
      <c r="J372" s="3"/>
      <c r="K372" s="3">
        <v>0</v>
      </c>
      <c r="L372" s="3"/>
      <c r="M372" s="3">
        <v>556.80999999999995</v>
      </c>
      <c r="N372" s="3"/>
      <c r="O372" s="8">
        <f>SUM(I372:N372)</f>
        <v>556.80999999999995</v>
      </c>
    </row>
  </sheetData>
  <sortState ref="B6:O375">
    <sortCondition ref="B6"/>
  </sortState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UIPS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Gitka</dc:creator>
  <cp:lastModifiedBy>hp</cp:lastModifiedBy>
  <cp:lastPrinted>2020-02-27T08:43:45Z</cp:lastPrinted>
  <dcterms:created xsi:type="dcterms:W3CDTF">2013-05-14T13:02:37Z</dcterms:created>
  <dcterms:modified xsi:type="dcterms:W3CDTF">2020-02-29T03:01:10Z</dcterms:modified>
</cp:coreProperties>
</file>